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<sst xmlns="http://schemas.openxmlformats.org/spreadsheetml/2006/main" count="233">
  <si>
    <t>客户经理岗位面试及综合成绩表</t>
  </si>
  <si>
    <t>序号</t>
  </si>
  <si>
    <t>考号</t>
  </si>
  <si>
    <t>姓名</t>
  </si>
  <si>
    <t>身份证号码</t>
  </si>
  <si>
    <t>性别</t>
  </si>
  <si>
    <t>民族</t>
  </si>
  <si>
    <t>毕业院校</t>
  </si>
  <si>
    <t>笔试成绩</t>
  </si>
  <si>
    <t>面试成绩</t>
  </si>
  <si>
    <t>综合成绩</t>
  </si>
  <si>
    <t>吴思雅</t>
  </si>
  <si>
    <t>65232****0027</t>
  </si>
  <si>
    <t>汉</t>
  </si>
  <si>
    <t>河北金融学院</t>
  </si>
  <si>
    <t>刘旭</t>
  </si>
  <si>
    <t>65232****3529</t>
  </si>
  <si>
    <t>孙闯</t>
  </si>
  <si>
    <t>41092****2416</t>
  </si>
  <si>
    <t>新疆大学</t>
  </si>
  <si>
    <t>刘凡</t>
  </si>
  <si>
    <t>65412****004X</t>
  </si>
  <si>
    <t xml:space="preserve">  北京师范大学珠海分校</t>
  </si>
  <si>
    <t>黄子琦</t>
  </si>
  <si>
    <t>65320****1565</t>
  </si>
  <si>
    <t>广东技术师范学院</t>
  </si>
  <si>
    <t>刘璐超</t>
  </si>
  <si>
    <t>65222****4016</t>
  </si>
  <si>
    <t xml:space="preserve">北京邮电大学世纪学院 </t>
  </si>
  <si>
    <t>赵明文</t>
  </si>
  <si>
    <t>65230****0832</t>
  </si>
  <si>
    <t>青岛科技大学</t>
  </si>
  <si>
    <t>李玉臣</t>
  </si>
  <si>
    <t>41232****5712</t>
  </si>
  <si>
    <t>北京联合大学</t>
  </si>
  <si>
    <t>高海婷</t>
  </si>
  <si>
    <t>65320****1564</t>
  </si>
  <si>
    <t>吉林财经大学</t>
  </si>
  <si>
    <t>杨亚盼</t>
  </si>
  <si>
    <t>65400****0323</t>
  </si>
  <si>
    <t>重庆工商大学派斯学院</t>
  </si>
  <si>
    <t>杜坤容</t>
  </si>
  <si>
    <t>65010****1324</t>
  </si>
  <si>
    <t>新疆财经大学</t>
  </si>
  <si>
    <t>马雪江</t>
  </si>
  <si>
    <t>65430****1891</t>
  </si>
  <si>
    <t>石河子大学</t>
  </si>
  <si>
    <t>于书豪</t>
  </si>
  <si>
    <t>65212****0037</t>
  </si>
  <si>
    <t>湖北大学知行学院</t>
  </si>
  <si>
    <t>阿尔斯兰•图尔荪</t>
  </si>
  <si>
    <t>65282****0014</t>
  </si>
  <si>
    <t>中南民族大学</t>
  </si>
  <si>
    <t>张西彬</t>
  </si>
  <si>
    <t>34122****7432</t>
  </si>
  <si>
    <t>周鑫</t>
  </si>
  <si>
    <t>65272****1524</t>
  </si>
  <si>
    <t>湖北师范大学</t>
  </si>
  <si>
    <t>郭小凡</t>
  </si>
  <si>
    <t>65900****0044</t>
  </si>
  <si>
    <t>新疆财经大学商务学院</t>
  </si>
  <si>
    <t>杨家磊</t>
  </si>
  <si>
    <t>62042****031X</t>
  </si>
  <si>
    <t>兰州财经大学</t>
  </si>
  <si>
    <t>李嘉欣</t>
  </si>
  <si>
    <t>65010****2323</t>
  </si>
  <si>
    <t>樊志宇</t>
  </si>
  <si>
    <t>65010****4518</t>
  </si>
  <si>
    <t>张亚茹</t>
  </si>
  <si>
    <t>65230****1524</t>
  </si>
  <si>
    <t>张明园</t>
  </si>
  <si>
    <t>65012****1726</t>
  </si>
  <si>
    <t>郭强</t>
  </si>
  <si>
    <t>61052****2236</t>
  </si>
  <si>
    <t>汪梦奇</t>
  </si>
  <si>
    <t>34122****1821</t>
  </si>
  <si>
    <t>安徽农业大学</t>
  </si>
  <si>
    <t>安凯</t>
  </si>
  <si>
    <t>65010****6512</t>
  </si>
  <si>
    <t>回</t>
  </si>
  <si>
    <t>韩艳</t>
  </si>
  <si>
    <t>65282****1768</t>
  </si>
  <si>
    <t>王雅婷</t>
  </si>
  <si>
    <t>65422****2120</t>
  </si>
  <si>
    <t>岳彩琴</t>
  </si>
  <si>
    <t>65232****0525</t>
  </si>
  <si>
    <t>甘宁</t>
  </si>
  <si>
    <t>62052****4281</t>
  </si>
  <si>
    <t>山东建筑大学</t>
  </si>
  <si>
    <t>徐成</t>
  </si>
  <si>
    <t>65010****4515</t>
  </si>
  <si>
    <t>西安科技大学高新学院</t>
  </si>
  <si>
    <t>李雪莲</t>
  </si>
  <si>
    <t>65230****6027</t>
  </si>
  <si>
    <t>闵佳雪</t>
  </si>
  <si>
    <t>65232****3228</t>
  </si>
  <si>
    <t>青岛滨海学院</t>
  </si>
  <si>
    <t>张凯</t>
  </si>
  <si>
    <t>62232****2039</t>
  </si>
  <si>
    <t>阿依尼格尔•卡哈尔曼</t>
  </si>
  <si>
    <t>65292****1605</t>
  </si>
  <si>
    <t>维吾尔</t>
  </si>
  <si>
    <t xml:space="preserve">南京财经大学     </t>
  </si>
  <si>
    <t>柏璐</t>
  </si>
  <si>
    <t>65282****0026</t>
  </si>
  <si>
    <t>张瑞霞</t>
  </si>
  <si>
    <t>62242****5228</t>
  </si>
  <si>
    <t>北方民族大学</t>
  </si>
  <si>
    <t>米娟</t>
  </si>
  <si>
    <t>65232****1029</t>
  </si>
  <si>
    <t>伊犁师范学院</t>
  </si>
  <si>
    <t>雍健康</t>
  </si>
  <si>
    <t>62272****5010</t>
  </si>
  <si>
    <t>武汉理工大学</t>
  </si>
  <si>
    <t>闫婷婷</t>
  </si>
  <si>
    <t>`6523****13426</t>
  </si>
  <si>
    <t>方雨舟</t>
  </si>
  <si>
    <t>65220****1688</t>
  </si>
  <si>
    <t>魏文静</t>
  </si>
  <si>
    <t>61242****0025</t>
  </si>
  <si>
    <t>山东大学</t>
  </si>
  <si>
    <t>马婷</t>
  </si>
  <si>
    <t>65232****0528</t>
  </si>
  <si>
    <t xml:space="preserve">新疆财经大学        </t>
  </si>
  <si>
    <t>伏金梅</t>
  </si>
  <si>
    <t>62042****6920</t>
  </si>
  <si>
    <t>兰州理工大学</t>
  </si>
  <si>
    <t>董博俊</t>
  </si>
  <si>
    <t>65230****201x</t>
  </si>
  <si>
    <t>新疆石河子大学</t>
  </si>
  <si>
    <t>弃考</t>
  </si>
  <si>
    <t>杨瑶</t>
  </si>
  <si>
    <t>62042****3049</t>
  </si>
  <si>
    <t>石河子大学经济与管理学院</t>
  </si>
  <si>
    <t>王来存</t>
  </si>
  <si>
    <t>62282****1913</t>
  </si>
  <si>
    <t>赵伟学</t>
  </si>
  <si>
    <t>62232****0833</t>
  </si>
  <si>
    <t>哈尔滨师范大学</t>
  </si>
  <si>
    <t>笔试排名</t>
  </si>
  <si>
    <t>年龄</t>
  </si>
  <si>
    <t>政治面貌</t>
  </si>
  <si>
    <t>学历</t>
  </si>
  <si>
    <t>毕业时间</t>
  </si>
  <si>
    <t>专业</t>
  </si>
  <si>
    <t>婚姻状况</t>
  </si>
  <si>
    <t>高考成绩</t>
  </si>
  <si>
    <t>652722199602181524</t>
  </si>
  <si>
    <t>女</t>
  </si>
  <si>
    <t>预备党员</t>
  </si>
  <si>
    <t>本科</t>
  </si>
  <si>
    <t>应届</t>
  </si>
  <si>
    <t>财务管理</t>
  </si>
  <si>
    <t>未婚</t>
  </si>
  <si>
    <t>650103199601172323</t>
  </si>
  <si>
    <t>团员</t>
  </si>
  <si>
    <t>国际经济与贸易</t>
  </si>
  <si>
    <t>410926199111302416</t>
  </si>
  <si>
    <t>男</t>
  </si>
  <si>
    <t>党员</t>
  </si>
  <si>
    <t>研究生</t>
  </si>
  <si>
    <t>中国语言文学（汉语国际教育）</t>
  </si>
  <si>
    <t>652922199312301605</t>
  </si>
  <si>
    <t>652222199306274016</t>
  </si>
  <si>
    <t>市场营销</t>
  </si>
  <si>
    <t>652324199401210027</t>
  </si>
  <si>
    <t>信息管理与信息系统</t>
  </si>
  <si>
    <t>652822199002170026</t>
  </si>
  <si>
    <t>群 众</t>
  </si>
  <si>
    <t>会计学</t>
  </si>
  <si>
    <t>已婚</t>
  </si>
  <si>
    <t>652323199311093529</t>
  </si>
  <si>
    <t>金融学</t>
  </si>
  <si>
    <t>341222199112157432</t>
  </si>
  <si>
    <t>本科（双学士）</t>
  </si>
  <si>
    <t>应用化学/计算机科学与技术</t>
  </si>
  <si>
    <t>/</t>
  </si>
  <si>
    <t>650102199109106512</t>
  </si>
  <si>
    <t>612429199602090025</t>
  </si>
  <si>
    <t>652301199502090832</t>
  </si>
  <si>
    <t>国际经济与贸易/轻化工程</t>
  </si>
  <si>
    <t>652826199009061768</t>
  </si>
  <si>
    <t>653201199606081565</t>
  </si>
  <si>
    <t>汉语言文学（中文）</t>
  </si>
  <si>
    <t>622727199310285010</t>
  </si>
  <si>
    <t>信息与计算科学</t>
  </si>
  <si>
    <t>659001199305140044</t>
  </si>
  <si>
    <t>650102199305184518</t>
  </si>
  <si>
    <t>经济学</t>
  </si>
  <si>
    <t>341222199409281821</t>
  </si>
  <si>
    <t>652323199210060525</t>
  </si>
  <si>
    <t>群众</t>
  </si>
  <si>
    <t>652325199209113426</t>
  </si>
  <si>
    <t>650102199401044515</t>
  </si>
  <si>
    <t>65230119900904201x</t>
  </si>
  <si>
    <t>622424199501265228</t>
  </si>
  <si>
    <t>620422199503073049</t>
  </si>
  <si>
    <t>王来存（弃）</t>
  </si>
  <si>
    <t>622821199109031913</t>
  </si>
  <si>
    <t>65412619941007004X</t>
  </si>
  <si>
    <t>会计</t>
  </si>
  <si>
    <t>652322199506300528</t>
  </si>
  <si>
    <t>会计学/法学</t>
  </si>
  <si>
    <t>650103199312251324</t>
  </si>
  <si>
    <t xml:space="preserve">财 务 管 理   </t>
  </si>
  <si>
    <t>赵伟学（弃）</t>
  </si>
  <si>
    <t>622323199508110833</t>
  </si>
  <si>
    <t>中文系汉语国际教育</t>
  </si>
  <si>
    <t>弃</t>
  </si>
  <si>
    <t>610525199101242236</t>
  </si>
  <si>
    <t>652302199209151524</t>
  </si>
  <si>
    <t>652123199106250037</t>
  </si>
  <si>
    <t>654301199301101891</t>
  </si>
  <si>
    <t>652322199503151029</t>
  </si>
  <si>
    <t>计算机科学与技术</t>
  </si>
  <si>
    <t>652323199302173228</t>
  </si>
  <si>
    <t>652301198809116027</t>
  </si>
  <si>
    <t>工商管理（硕士）/市场营销（学士）</t>
  </si>
  <si>
    <t>652825199304100014</t>
  </si>
  <si>
    <t>653201199501251564</t>
  </si>
  <si>
    <t>412326199005035712</t>
  </si>
  <si>
    <t>汉语言文学</t>
  </si>
  <si>
    <t>62042319950215031X</t>
  </si>
  <si>
    <t>620522199303044281</t>
  </si>
  <si>
    <t>654223199210202120</t>
  </si>
  <si>
    <t>对外汉语</t>
  </si>
  <si>
    <t>620422199407026920</t>
  </si>
  <si>
    <t>652201199508151688</t>
  </si>
  <si>
    <t>金融数学</t>
  </si>
  <si>
    <t>622322199303132039</t>
  </si>
  <si>
    <t>654001199006080323</t>
  </si>
  <si>
    <t>650121199305101726</t>
  </si>
  <si>
    <t>入党积极份子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</si>
</sst>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49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9992;&#25143;&#30446;&#24405;\&#25105;&#30340;&#25991;&#26723;\WeChat Files\Blanca_936963\Files\&#25105;&#30340;&#24037;&#20316;\&#20154;&#20107;&#24037;&#20316;\6-9&#26376;&#25307;&#32856;\&#31508;&#35797;\8.2&#26085;&#25253;&#21517;&#20998;&#31867;&#32479;&#35745;\8.2-&#28895;&#33609;&#25253;&#2151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分类"/>
      <sheetName val="Sheet2"/>
      <sheetName val="机电维护"/>
      <sheetName val="客户经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姓名</v>
          </cell>
          <cell r="C1" t="str">
            <v>身份证号</v>
          </cell>
          <cell r="D1" t="str">
            <v>专业</v>
          </cell>
          <cell r="E1" t="str">
            <v>联系方式</v>
          </cell>
          <cell r="F1" t="str">
            <v>渠道</v>
          </cell>
          <cell r="G1" t="str">
            <v>筛选</v>
          </cell>
          <cell r="H1" t="str">
            <v>民族</v>
          </cell>
          <cell r="I1" t="str">
            <v>性别</v>
          </cell>
        </row>
        <row r="2">
          <cell r="B2" t="str">
            <v>张亚茹</v>
          </cell>
          <cell r="C2" t="str">
            <v>652302199209151524</v>
          </cell>
          <cell r="D2" t="str">
            <v>财务管理</v>
          </cell>
          <cell r="E2">
            <v>13239913078</v>
          </cell>
          <cell r="F2" t="str">
            <v>邮箱</v>
          </cell>
          <cell r="G2" t="str">
            <v>Y</v>
          </cell>
          <cell r="H2" t="str">
            <v>汉</v>
          </cell>
          <cell r="I2" t="str">
            <v>女</v>
          </cell>
        </row>
        <row r="3">
          <cell r="B3" t="str">
            <v>丁雨坤</v>
          </cell>
          <cell r="C3" t="str">
            <v>650102199504030714</v>
          </cell>
          <cell r="D3" t="str">
            <v>财务管理</v>
          </cell>
          <cell r="E3">
            <v>13565990119</v>
          </cell>
          <cell r="F3" t="str">
            <v>邮箱</v>
          </cell>
          <cell r="G3" t="str">
            <v>Y</v>
          </cell>
          <cell r="H3" t="str">
            <v>回</v>
          </cell>
          <cell r="I3" t="str">
            <v>男</v>
          </cell>
        </row>
        <row r="4">
          <cell r="B4" t="str">
            <v>闫婷婷</v>
          </cell>
          <cell r="C4" t="str">
            <v>`652325199209113426</v>
          </cell>
          <cell r="D4" t="str">
            <v>财务管理</v>
          </cell>
          <cell r="E4">
            <v>13899692162</v>
          </cell>
          <cell r="F4" t="str">
            <v>邮箱</v>
          </cell>
          <cell r="G4" t="str">
            <v>Y</v>
          </cell>
          <cell r="H4" t="str">
            <v>汉</v>
          </cell>
          <cell r="I4" t="str">
            <v>女</v>
          </cell>
        </row>
        <row r="5">
          <cell r="B5" t="str">
            <v>巴生•达新</v>
          </cell>
          <cell r="C5" t="str">
            <v>654128199505171516</v>
          </cell>
          <cell r="D5" t="str">
            <v>财务管理</v>
          </cell>
          <cell r="E5">
            <v>15522597332</v>
          </cell>
          <cell r="F5" t="str">
            <v>邮箱</v>
          </cell>
          <cell r="G5" t="str">
            <v>Y</v>
          </cell>
          <cell r="H5" t="str">
            <v>蒙古</v>
          </cell>
          <cell r="I5" t="str">
            <v>男</v>
          </cell>
        </row>
        <row r="6">
          <cell r="B6" t="str">
            <v>王泽宇</v>
          </cell>
          <cell r="C6" t="str">
            <v>650103199308200014</v>
          </cell>
          <cell r="D6" t="str">
            <v>财务管理</v>
          </cell>
          <cell r="E6">
            <v>15999127916</v>
          </cell>
          <cell r="F6" t="str">
            <v>邮箱</v>
          </cell>
          <cell r="G6" t="str">
            <v>Y</v>
          </cell>
          <cell r="H6" t="str">
            <v>汉</v>
          </cell>
          <cell r="I6" t="str">
            <v>男</v>
          </cell>
        </row>
        <row r="7">
          <cell r="B7" t="str">
            <v>崔婷</v>
          </cell>
          <cell r="C7" t="str">
            <v>659001199003051847</v>
          </cell>
          <cell r="D7" t="str">
            <v>财务管理</v>
          </cell>
          <cell r="E7">
            <v>18095983977</v>
          </cell>
          <cell r="F7" t="str">
            <v>邮箱</v>
          </cell>
          <cell r="G7" t="str">
            <v>Y</v>
          </cell>
          <cell r="H7" t="str">
            <v>汉</v>
          </cell>
          <cell r="I7" t="str">
            <v>女</v>
          </cell>
        </row>
        <row r="8">
          <cell r="B8" t="str">
            <v>葛婷</v>
          </cell>
          <cell r="C8" t="str">
            <v>659001199405182428</v>
          </cell>
          <cell r="D8" t="str">
            <v>财务管理</v>
          </cell>
          <cell r="E8">
            <v>18599236280</v>
          </cell>
          <cell r="F8" t="str">
            <v>邮箱</v>
          </cell>
          <cell r="G8" t="str">
            <v>Y</v>
          </cell>
          <cell r="H8" t="str">
            <v>汉</v>
          </cell>
          <cell r="I8" t="str">
            <v>女</v>
          </cell>
        </row>
        <row r="9">
          <cell r="B9" t="str">
            <v>吴凡</v>
          </cell>
          <cell r="C9" t="str">
            <v>650103199005086015</v>
          </cell>
          <cell r="D9" t="str">
            <v>财务管理</v>
          </cell>
          <cell r="E9">
            <v>18599037677</v>
          </cell>
          <cell r="F9" t="str">
            <v>邮箱</v>
          </cell>
          <cell r="G9" t="str">
            <v>Y</v>
          </cell>
          <cell r="H9" t="str">
            <v>汉</v>
          </cell>
          <cell r="I9" t="str">
            <v>男</v>
          </cell>
        </row>
        <row r="10">
          <cell r="B10" t="str">
            <v>李爽</v>
          </cell>
          <cell r="C10" t="str">
            <v>650103199408172823</v>
          </cell>
          <cell r="D10" t="str">
            <v>财务管理</v>
          </cell>
          <cell r="E10">
            <v>14709987359</v>
          </cell>
          <cell r="F10" t="str">
            <v>邮箱</v>
          </cell>
          <cell r="G10" t="str">
            <v>Y</v>
          </cell>
          <cell r="H10" t="str">
            <v>汉</v>
          </cell>
          <cell r="I10" t="str">
            <v>女</v>
          </cell>
        </row>
        <row r="11">
          <cell r="B11" t="str">
            <v>阿依尼格尔•卡哈尔曼</v>
          </cell>
          <cell r="C11" t="str">
            <v>652922199312301605</v>
          </cell>
          <cell r="D11" t="str">
            <v>财务管理</v>
          </cell>
          <cell r="E11">
            <v>17699407959</v>
          </cell>
          <cell r="F11" t="str">
            <v>邮箱</v>
          </cell>
          <cell r="G11" t="str">
            <v>Y</v>
          </cell>
          <cell r="H11" t="str">
            <v>维吾尔</v>
          </cell>
          <cell r="I11" t="str">
            <v>女</v>
          </cell>
        </row>
        <row r="12">
          <cell r="B12" t="str">
            <v>安玉龙</v>
          </cell>
          <cell r="C12" t="str">
            <v>230306199502084215</v>
          </cell>
          <cell r="D12" t="str">
            <v>财务管理</v>
          </cell>
          <cell r="E12">
            <v>15645805110</v>
          </cell>
          <cell r="F12" t="str">
            <v>邮箱</v>
          </cell>
          <cell r="G12" t="str">
            <v>Y</v>
          </cell>
          <cell r="H12" t="str">
            <v>汉</v>
          </cell>
          <cell r="I12" t="str">
            <v>男</v>
          </cell>
        </row>
        <row r="13">
          <cell r="B13" t="str">
            <v>杜坤容</v>
          </cell>
          <cell r="C13" t="str">
            <v>650103199312251324</v>
          </cell>
          <cell r="D13" t="str">
            <v>财务管理</v>
          </cell>
          <cell r="E13">
            <v>15739076196</v>
          </cell>
          <cell r="F13" t="str">
            <v>邮箱</v>
          </cell>
          <cell r="G13" t="str">
            <v>Y</v>
          </cell>
          <cell r="H13" t="str">
            <v>汉</v>
          </cell>
          <cell r="I13" t="str">
            <v>女</v>
          </cell>
        </row>
        <row r="14">
          <cell r="B14" t="str">
            <v>郭宏瑞</v>
          </cell>
          <cell r="C14" t="str">
            <v>622927199606180032</v>
          </cell>
          <cell r="D14" t="str">
            <v>财务管理</v>
          </cell>
          <cell r="E14">
            <v>17809583758</v>
          </cell>
          <cell r="F14" t="str">
            <v>邮箱</v>
          </cell>
          <cell r="G14" t="str">
            <v>Y</v>
          </cell>
          <cell r="H14" t="str">
            <v>土</v>
          </cell>
          <cell r="I14" t="str">
            <v>男</v>
          </cell>
        </row>
        <row r="15">
          <cell r="B15" t="str">
            <v>安凯</v>
          </cell>
          <cell r="C15" t="str">
            <v>650102199109106512</v>
          </cell>
          <cell r="D15" t="str">
            <v>财务管理</v>
          </cell>
          <cell r="E15">
            <v>15899134990</v>
          </cell>
          <cell r="F15" t="str">
            <v>邮箱</v>
          </cell>
          <cell r="G15" t="str">
            <v>Y</v>
          </cell>
          <cell r="H15" t="str">
            <v>回</v>
          </cell>
          <cell r="I15" t="str">
            <v>男</v>
          </cell>
        </row>
        <row r="16">
          <cell r="B16" t="str">
            <v>岳彩琴</v>
          </cell>
          <cell r="C16" t="str">
            <v>652323199210060525</v>
          </cell>
          <cell r="D16" t="str">
            <v>财务管理</v>
          </cell>
          <cell r="E16">
            <v>15894698350</v>
          </cell>
          <cell r="F16" t="str">
            <v>邮箱</v>
          </cell>
          <cell r="G16" t="str">
            <v>Y</v>
          </cell>
          <cell r="H16" t="str">
            <v>汉</v>
          </cell>
          <cell r="I16" t="str">
            <v>女</v>
          </cell>
        </row>
        <row r="17">
          <cell r="B17" t="str">
            <v>徐成</v>
          </cell>
          <cell r="C17" t="str">
            <v>650102199401044515</v>
          </cell>
          <cell r="D17" t="str">
            <v>财务管理</v>
          </cell>
          <cell r="E17">
            <v>13565863295</v>
          </cell>
          <cell r="F17" t="str">
            <v>邮箱</v>
          </cell>
          <cell r="G17" t="str">
            <v>Y</v>
          </cell>
          <cell r="H17" t="str">
            <v>汉</v>
          </cell>
          <cell r="I17" t="str">
            <v>男</v>
          </cell>
        </row>
        <row r="18">
          <cell r="B18" t="str">
            <v>甘宁</v>
          </cell>
          <cell r="C18" t="str">
            <v>620522199303044281</v>
          </cell>
          <cell r="D18" t="str">
            <v>财务管理</v>
          </cell>
          <cell r="E18">
            <v>15699197361</v>
          </cell>
          <cell r="F18" t="str">
            <v>邮箱</v>
          </cell>
          <cell r="G18" t="str">
            <v>Y</v>
          </cell>
          <cell r="H18" t="str">
            <v>汉</v>
          </cell>
          <cell r="I18" t="str">
            <v>女</v>
          </cell>
        </row>
        <row r="19">
          <cell r="B19" t="str">
            <v>祁娜</v>
          </cell>
          <cell r="C19" t="str">
            <v>622223199408025628</v>
          </cell>
          <cell r="D19" t="str">
            <v>财务管理</v>
          </cell>
          <cell r="E19">
            <v>15294010155</v>
          </cell>
          <cell r="F19" t="str">
            <v>邮箱</v>
          </cell>
          <cell r="G19" t="str">
            <v>Y</v>
          </cell>
          <cell r="H19" t="str">
            <v>汉</v>
          </cell>
          <cell r="I19" t="str">
            <v>女</v>
          </cell>
        </row>
        <row r="20">
          <cell r="B20" t="str">
            <v>周鑫</v>
          </cell>
          <cell r="C20" t="str">
            <v>652722199602181524</v>
          </cell>
          <cell r="D20" t="str">
            <v>财务管理</v>
          </cell>
          <cell r="E20">
            <v>18099660170</v>
          </cell>
          <cell r="F20" t="str">
            <v>邮箱</v>
          </cell>
          <cell r="G20" t="str">
            <v>Y</v>
          </cell>
          <cell r="H20" t="str">
            <v>汉</v>
          </cell>
          <cell r="I20" t="str">
            <v>女</v>
          </cell>
        </row>
        <row r="21">
          <cell r="B21" t="str">
            <v>王婧</v>
          </cell>
          <cell r="C21" t="str">
            <v>652701199503080443</v>
          </cell>
          <cell r="D21" t="str">
            <v>财务管理</v>
          </cell>
          <cell r="E21">
            <v>18509001038</v>
          </cell>
          <cell r="F21" t="str">
            <v>邮箱</v>
          </cell>
          <cell r="G21" t="str">
            <v>Y</v>
          </cell>
          <cell r="H21" t="str">
            <v>汉</v>
          </cell>
          <cell r="I21" t="str">
            <v>女</v>
          </cell>
        </row>
        <row r="22">
          <cell r="B22" t="str">
            <v>张瑞霞</v>
          </cell>
          <cell r="C22" t="str">
            <v>622424199501265228</v>
          </cell>
          <cell r="D22" t="str">
            <v>财务管理</v>
          </cell>
          <cell r="E22">
            <v>17799761261</v>
          </cell>
          <cell r="F22" t="str">
            <v>邮箱</v>
          </cell>
          <cell r="G22" t="str">
            <v>Y</v>
          </cell>
          <cell r="H22" t="str">
            <v>汉</v>
          </cell>
          <cell r="I22" t="str">
            <v>女</v>
          </cell>
        </row>
        <row r="23">
          <cell r="B23" t="str">
            <v>王明</v>
          </cell>
          <cell r="C23" t="str">
            <v>620422199302011458</v>
          </cell>
          <cell r="D23" t="str">
            <v>财务管理</v>
          </cell>
          <cell r="E23">
            <v>18290828790</v>
          </cell>
          <cell r="F23" t="str">
            <v>邮箱</v>
          </cell>
          <cell r="G23" t="str">
            <v>Y</v>
          </cell>
          <cell r="H23" t="str">
            <v>回</v>
          </cell>
          <cell r="I23" t="str">
            <v>男</v>
          </cell>
        </row>
        <row r="24">
          <cell r="B24" t="str">
            <v>马雯娇</v>
          </cell>
          <cell r="C24" t="str">
            <v>652201199502061622</v>
          </cell>
          <cell r="D24" t="str">
            <v>财务管理</v>
          </cell>
          <cell r="E24">
            <v>18729103026</v>
          </cell>
          <cell r="F24" t="str">
            <v>邮箱</v>
          </cell>
          <cell r="G24" t="str">
            <v>Y</v>
          </cell>
          <cell r="H24" t="str">
            <v>汉</v>
          </cell>
          <cell r="I24" t="str">
            <v>女</v>
          </cell>
        </row>
        <row r="25">
          <cell r="B25" t="str">
            <v>张博通</v>
          </cell>
          <cell r="C25" t="str">
            <v>652327199205100014</v>
          </cell>
          <cell r="D25" t="str">
            <v>财务管理</v>
          </cell>
          <cell r="E25">
            <v>18997822179</v>
          </cell>
          <cell r="F25" t="str">
            <v>邮箱</v>
          </cell>
          <cell r="G25" t="str">
            <v>Y</v>
          </cell>
          <cell r="H25" t="str">
            <v>汉</v>
          </cell>
          <cell r="I25" t="str">
            <v>男</v>
          </cell>
        </row>
        <row r="26">
          <cell r="B26" t="str">
            <v>高娃</v>
          </cell>
          <cell r="C26" t="str">
            <v>654222199012194928</v>
          </cell>
          <cell r="D26" t="str">
            <v>财务管理</v>
          </cell>
          <cell r="E26">
            <v>18690882704</v>
          </cell>
          <cell r="F26" t="str">
            <v>邮箱</v>
          </cell>
          <cell r="G26" t="str">
            <v>Y</v>
          </cell>
          <cell r="H26" t="str">
            <v>蒙古</v>
          </cell>
          <cell r="I26" t="str">
            <v>女</v>
          </cell>
        </row>
        <row r="27">
          <cell r="B27" t="str">
            <v>徐晓彤</v>
          </cell>
          <cell r="C27" t="str">
            <v>653127199601250188</v>
          </cell>
          <cell r="D27" t="str">
            <v>财务管理</v>
          </cell>
          <cell r="E27">
            <v>15299155243</v>
          </cell>
          <cell r="F27" t="str">
            <v>邮箱</v>
          </cell>
          <cell r="G27" t="str">
            <v>Y</v>
          </cell>
          <cell r="H27" t="str">
            <v>汉</v>
          </cell>
          <cell r="I27" t="str">
            <v>女</v>
          </cell>
        </row>
        <row r="28">
          <cell r="B28" t="str">
            <v>王雪纯</v>
          </cell>
          <cell r="C28" t="str">
            <v>652827199506060025</v>
          </cell>
          <cell r="D28" t="str">
            <v>财务管理</v>
          </cell>
          <cell r="E28">
            <v>18160296857</v>
          </cell>
          <cell r="F28" t="str">
            <v>邮箱</v>
          </cell>
          <cell r="G28" t="str">
            <v>Y</v>
          </cell>
          <cell r="H28" t="str">
            <v>汉</v>
          </cell>
          <cell r="I28" t="str">
            <v>女</v>
          </cell>
        </row>
        <row r="29">
          <cell r="B29" t="str">
            <v>王倩</v>
          </cell>
          <cell r="C29" t="str">
            <v>652723199501180027</v>
          </cell>
          <cell r="D29" t="str">
            <v>财务管理</v>
          </cell>
          <cell r="E29">
            <v>18986820505</v>
          </cell>
          <cell r="F29" t="str">
            <v>邮箱</v>
          </cell>
          <cell r="G29" t="str">
            <v>Y</v>
          </cell>
          <cell r="H29" t="str">
            <v>汉</v>
          </cell>
          <cell r="I29" t="str">
            <v>女</v>
          </cell>
        </row>
        <row r="30">
          <cell r="B30" t="str">
            <v>祁正梅</v>
          </cell>
          <cell r="C30" t="str">
            <v>622323199501134445</v>
          </cell>
          <cell r="D30" t="str">
            <v>财政学</v>
          </cell>
          <cell r="E30">
            <v>15276715083</v>
          </cell>
          <cell r="F30" t="str">
            <v>邮箱</v>
          </cell>
          <cell r="G30" t="str">
            <v>Y</v>
          </cell>
          <cell r="H30" t="str">
            <v>汉</v>
          </cell>
          <cell r="I30" t="str">
            <v>女</v>
          </cell>
        </row>
        <row r="31">
          <cell r="B31" t="str">
            <v>王雅婷</v>
          </cell>
          <cell r="C31" t="str">
            <v>654223199210202120</v>
          </cell>
          <cell r="D31" t="str">
            <v>对外汉语</v>
          </cell>
          <cell r="E31">
            <v>13579808726</v>
          </cell>
          <cell r="F31" t="str">
            <v>邮箱</v>
          </cell>
          <cell r="G31" t="str">
            <v>Y</v>
          </cell>
          <cell r="H31" t="str">
            <v>汉</v>
          </cell>
          <cell r="I31" t="str">
            <v>女</v>
          </cell>
        </row>
        <row r="32">
          <cell r="B32" t="str">
            <v>余雪娇</v>
          </cell>
          <cell r="C32" t="str">
            <v>340824199109056221</v>
          </cell>
          <cell r="D32" t="str">
            <v>管理会计</v>
          </cell>
          <cell r="E32">
            <v>13260105472</v>
          </cell>
          <cell r="F32" t="str">
            <v>邮箱</v>
          </cell>
          <cell r="G32" t="str">
            <v>Y</v>
          </cell>
          <cell r="H32" t="str">
            <v>汉</v>
          </cell>
          <cell r="I32" t="str">
            <v>女</v>
          </cell>
        </row>
        <row r="33">
          <cell r="B33" t="str">
            <v>苏蕊</v>
          </cell>
          <cell r="C33" t="str">
            <v>650103198807196027</v>
          </cell>
          <cell r="D33" t="str">
            <v>国际汉语教育</v>
          </cell>
          <cell r="E33">
            <v>18399675356</v>
          </cell>
          <cell r="F33" t="str">
            <v>邮箱</v>
          </cell>
          <cell r="G33" t="str">
            <v>Y</v>
          </cell>
          <cell r="H33" t="str">
            <v>汉</v>
          </cell>
          <cell r="I33" t="str">
            <v>女</v>
          </cell>
        </row>
        <row r="34">
          <cell r="B34" t="str">
            <v>许愿</v>
          </cell>
          <cell r="C34" t="str">
            <v>441323199307180021</v>
          </cell>
          <cell r="D34" t="str">
            <v>国际经济与贸易</v>
          </cell>
          <cell r="E34">
            <v>17699666247</v>
          </cell>
          <cell r="F34" t="str">
            <v>邮箱</v>
          </cell>
          <cell r="G34" t="str">
            <v>Y</v>
          </cell>
          <cell r="H34" t="str">
            <v>汉</v>
          </cell>
          <cell r="I34" t="str">
            <v>女</v>
          </cell>
        </row>
        <row r="35">
          <cell r="B35" t="str">
            <v>郭强</v>
          </cell>
          <cell r="C35" t="str">
            <v>610525199101242236</v>
          </cell>
          <cell r="D35" t="str">
            <v>国际经济与贸易</v>
          </cell>
          <cell r="E35">
            <v>18629653591</v>
          </cell>
          <cell r="F35" t="str">
            <v>邮箱</v>
          </cell>
          <cell r="G35" t="str">
            <v>Y</v>
          </cell>
          <cell r="H35" t="str">
            <v>汉</v>
          </cell>
          <cell r="I35" t="str">
            <v>男</v>
          </cell>
        </row>
        <row r="36">
          <cell r="B36" t="str">
            <v>李嘉欣</v>
          </cell>
          <cell r="C36" t="str">
            <v>650103199601172323</v>
          </cell>
          <cell r="D36" t="str">
            <v>国际经济与贸易</v>
          </cell>
          <cell r="E36">
            <v>15729917671</v>
          </cell>
          <cell r="F36" t="str">
            <v>邮箱</v>
          </cell>
          <cell r="G36" t="str">
            <v>Y</v>
          </cell>
          <cell r="H36" t="str">
            <v>汉</v>
          </cell>
          <cell r="I36" t="str">
            <v>女</v>
          </cell>
        </row>
        <row r="37">
          <cell r="B37" t="str">
            <v>于思捷</v>
          </cell>
          <cell r="C37" t="str">
            <v>652302199106210026</v>
          </cell>
          <cell r="D37" t="str">
            <v>国际经济与贸易</v>
          </cell>
          <cell r="E37">
            <v>18699475552</v>
          </cell>
          <cell r="F37" t="str">
            <v>邮箱</v>
          </cell>
          <cell r="G37" t="str">
            <v>Y</v>
          </cell>
          <cell r="H37" t="str">
            <v>汉</v>
          </cell>
          <cell r="I37" t="str">
            <v>女</v>
          </cell>
        </row>
        <row r="38">
          <cell r="B38" t="str">
            <v>李楠</v>
          </cell>
          <cell r="C38" t="str">
            <v>654223198910260028</v>
          </cell>
          <cell r="D38" t="str">
            <v>国际经济与贸易</v>
          </cell>
          <cell r="E38">
            <v>18699472228</v>
          </cell>
          <cell r="F38" t="str">
            <v>邮箱</v>
          </cell>
          <cell r="G38" t="str">
            <v>Y</v>
          </cell>
          <cell r="H38" t="str">
            <v>汉</v>
          </cell>
          <cell r="I38" t="str">
            <v>女</v>
          </cell>
        </row>
        <row r="39">
          <cell r="B39" t="str">
            <v>齐宇霞</v>
          </cell>
          <cell r="C39" t="str">
            <v>622326199510054948</v>
          </cell>
          <cell r="D39" t="str">
            <v>国际经济与贸易</v>
          </cell>
          <cell r="E39">
            <v>18883601035</v>
          </cell>
          <cell r="F39" t="str">
            <v>邮箱</v>
          </cell>
          <cell r="G39" t="str">
            <v>Y</v>
          </cell>
          <cell r="H39" t="str">
            <v>汉</v>
          </cell>
          <cell r="I39" t="str">
            <v>女</v>
          </cell>
        </row>
        <row r="40">
          <cell r="B40" t="str">
            <v>杨曌儿</v>
          </cell>
          <cell r="C40" t="str">
            <v>650105199407130026</v>
          </cell>
          <cell r="D40" t="str">
            <v>国际经济与贸易</v>
          </cell>
          <cell r="E40">
            <v>17690758713</v>
          </cell>
          <cell r="F40" t="str">
            <v>邮箱</v>
          </cell>
          <cell r="G40" t="str">
            <v>Y</v>
          </cell>
          <cell r="H40" t="str">
            <v>汉</v>
          </cell>
          <cell r="I40" t="str">
            <v>女</v>
          </cell>
        </row>
        <row r="41">
          <cell r="B41" t="str">
            <v>董博俊</v>
          </cell>
          <cell r="C41" t="str">
            <v>65230119900904201x</v>
          </cell>
          <cell r="D41" t="str">
            <v>国际经济与贸易</v>
          </cell>
          <cell r="E41">
            <v>13150356644</v>
          </cell>
          <cell r="F41" t="str">
            <v>邮箱</v>
          </cell>
          <cell r="G41" t="str">
            <v>Y</v>
          </cell>
          <cell r="H41" t="str">
            <v>汉</v>
          </cell>
          <cell r="I41" t="str">
            <v>男</v>
          </cell>
        </row>
        <row r="42">
          <cell r="B42" t="str">
            <v>王琛玮</v>
          </cell>
          <cell r="C42" t="str">
            <v>654324199407230020</v>
          </cell>
          <cell r="D42" t="str">
            <v>国际经济与贸易</v>
          </cell>
          <cell r="E42">
            <v>15699154277</v>
          </cell>
          <cell r="F42" t="str">
            <v>邮箱</v>
          </cell>
          <cell r="G42" t="str">
            <v>Y</v>
          </cell>
          <cell r="H42" t="str">
            <v>汉</v>
          </cell>
          <cell r="I42" t="str">
            <v>女</v>
          </cell>
        </row>
        <row r="43">
          <cell r="B43" t="str">
            <v>韩艳</v>
          </cell>
          <cell r="C43" t="str">
            <v>652826199009061768</v>
          </cell>
          <cell r="D43" t="str">
            <v>国际经济与贸易</v>
          </cell>
          <cell r="E43">
            <v>15299193650</v>
          </cell>
          <cell r="F43" t="str">
            <v>邮箱</v>
          </cell>
          <cell r="G43" t="str">
            <v>Y</v>
          </cell>
          <cell r="H43" t="str">
            <v>汉</v>
          </cell>
          <cell r="I43" t="str">
            <v>女</v>
          </cell>
        </row>
        <row r="44">
          <cell r="B44" t="str">
            <v>赛尔格林</v>
          </cell>
          <cell r="C44" t="str">
            <v>654202199510234923</v>
          </cell>
          <cell r="D44" t="str">
            <v>国际经济与贸易</v>
          </cell>
          <cell r="E44">
            <v>15199476675</v>
          </cell>
          <cell r="F44" t="str">
            <v>邮箱</v>
          </cell>
          <cell r="G44" t="str">
            <v>Y</v>
          </cell>
          <cell r="H44" t="str">
            <v>蒙古</v>
          </cell>
          <cell r="I44" t="str">
            <v>女</v>
          </cell>
        </row>
        <row r="45">
          <cell r="B45" t="str">
            <v>于书豪</v>
          </cell>
          <cell r="C45" t="str">
            <v>652123199106250037</v>
          </cell>
          <cell r="D45" t="str">
            <v>国际经济与贸易</v>
          </cell>
          <cell r="E45">
            <v>18599076625</v>
          </cell>
          <cell r="F45" t="str">
            <v>邮箱</v>
          </cell>
          <cell r="G45" t="str">
            <v>Y</v>
          </cell>
          <cell r="H45" t="str">
            <v>汉</v>
          </cell>
          <cell r="I45" t="str">
            <v>男</v>
          </cell>
        </row>
        <row r="46">
          <cell r="B46" t="str">
            <v>赵嘉良</v>
          </cell>
          <cell r="C46" t="str">
            <v>65232219920505401X</v>
          </cell>
          <cell r="D46" t="str">
            <v>国际经济与贸易</v>
          </cell>
          <cell r="E46">
            <v>15299063040</v>
          </cell>
          <cell r="F46" t="str">
            <v>邮箱</v>
          </cell>
          <cell r="G46" t="str">
            <v>Y</v>
          </cell>
          <cell r="H46" t="str">
            <v>汉</v>
          </cell>
          <cell r="I46" t="str">
            <v>男</v>
          </cell>
        </row>
        <row r="47">
          <cell r="B47" t="str">
            <v>王凯</v>
          </cell>
          <cell r="C47" t="str">
            <v>654223199108290339</v>
          </cell>
          <cell r="D47" t="str">
            <v>国际经济与贸易</v>
          </cell>
          <cell r="E47">
            <v>13579975652</v>
          </cell>
          <cell r="F47" t="str">
            <v>邮箱</v>
          </cell>
          <cell r="G47" t="str">
            <v>Y</v>
          </cell>
          <cell r="H47" t="str">
            <v>汉</v>
          </cell>
          <cell r="I47" t="str">
            <v>男</v>
          </cell>
        </row>
        <row r="48">
          <cell r="B48" t="str">
            <v>娜菲莎•依布拉音</v>
          </cell>
          <cell r="C48" t="str">
            <v>650102199304194028</v>
          </cell>
          <cell r="D48" t="str">
            <v>国际经济与贸易</v>
          </cell>
          <cell r="E48">
            <v>13899818250</v>
          </cell>
          <cell r="F48" t="str">
            <v>邮箱</v>
          </cell>
          <cell r="G48" t="str">
            <v>Y</v>
          </cell>
          <cell r="H48" t="str">
            <v>维吾尔</v>
          </cell>
          <cell r="I48" t="str">
            <v>女</v>
          </cell>
        </row>
        <row r="49">
          <cell r="B49" t="str">
            <v>赵振忠</v>
          </cell>
          <cell r="C49" t="str">
            <v>654223199112201810</v>
          </cell>
          <cell r="D49" t="str">
            <v>国际经济与贸易</v>
          </cell>
          <cell r="E49">
            <v>15894665722</v>
          </cell>
          <cell r="F49" t="str">
            <v>邮箱</v>
          </cell>
          <cell r="G49" t="str">
            <v>Y</v>
          </cell>
          <cell r="H49" t="str">
            <v>汉</v>
          </cell>
          <cell r="I49" t="str">
            <v>男</v>
          </cell>
        </row>
        <row r="50">
          <cell r="B50" t="str">
            <v>赵伟学</v>
          </cell>
          <cell r="C50" t="str">
            <v>622323199508110833</v>
          </cell>
          <cell r="D50" t="str">
            <v>汉语国际教育</v>
          </cell>
          <cell r="E50">
            <v>18009973548</v>
          </cell>
          <cell r="F50" t="str">
            <v>邮箱</v>
          </cell>
          <cell r="G50" t="str">
            <v>Y</v>
          </cell>
          <cell r="H50" t="str">
            <v>汉</v>
          </cell>
          <cell r="I50" t="str">
            <v>男</v>
          </cell>
        </row>
        <row r="51">
          <cell r="B51" t="str">
            <v>杨家磊</v>
          </cell>
          <cell r="C51" t="str">
            <v>62042319950215031X</v>
          </cell>
          <cell r="D51" t="str">
            <v>汉语言文学</v>
          </cell>
          <cell r="E51">
            <v>18809446486</v>
          </cell>
          <cell r="F51" t="str">
            <v>邮箱</v>
          </cell>
          <cell r="G51" t="str">
            <v>Y</v>
          </cell>
          <cell r="H51" t="str">
            <v>汉</v>
          </cell>
          <cell r="I51" t="str">
            <v>男</v>
          </cell>
        </row>
        <row r="52">
          <cell r="B52" t="str">
            <v>黄小娟</v>
          </cell>
          <cell r="C52" t="str">
            <v>51152519950809368X</v>
          </cell>
          <cell r="D52" t="str">
            <v>汉语言文学</v>
          </cell>
          <cell r="E52">
            <v>18380804043</v>
          </cell>
          <cell r="F52" t="str">
            <v>邮箱</v>
          </cell>
          <cell r="G52" t="str">
            <v>Y</v>
          </cell>
          <cell r="H52" t="str">
            <v>汉</v>
          </cell>
          <cell r="I52" t="str">
            <v>女</v>
          </cell>
        </row>
        <row r="53">
          <cell r="B53" t="str">
            <v>张铃铃</v>
          </cell>
          <cell r="C53" t="str">
            <v>412724199101184426</v>
          </cell>
          <cell r="D53" t="str">
            <v>汉语言文学</v>
          </cell>
          <cell r="E53">
            <v>17799786627</v>
          </cell>
          <cell r="F53" t="str">
            <v>邮箱</v>
          </cell>
          <cell r="G53" t="str">
            <v>Y</v>
          </cell>
          <cell r="H53" t="str">
            <v>汉</v>
          </cell>
          <cell r="I53" t="str">
            <v>女</v>
          </cell>
        </row>
        <row r="54">
          <cell r="B54" t="str">
            <v>杨娟</v>
          </cell>
          <cell r="C54" t="str">
            <v>654124199203043329</v>
          </cell>
          <cell r="D54" t="str">
            <v>汉语言文学</v>
          </cell>
          <cell r="E54">
            <v>13679902608</v>
          </cell>
          <cell r="F54" t="str">
            <v>邮箱</v>
          </cell>
          <cell r="G54" t="str">
            <v>Y</v>
          </cell>
          <cell r="H54" t="str">
            <v>汉</v>
          </cell>
          <cell r="I54" t="str">
            <v>女</v>
          </cell>
        </row>
        <row r="55">
          <cell r="B55" t="str">
            <v>张斐斐</v>
          </cell>
          <cell r="C55" t="str">
            <v>650103199605201320</v>
          </cell>
          <cell r="D55" t="str">
            <v>汉语言文学</v>
          </cell>
          <cell r="E55">
            <v>18690136232</v>
          </cell>
          <cell r="F55" t="str">
            <v>邮箱</v>
          </cell>
          <cell r="G55" t="str">
            <v>Y</v>
          </cell>
          <cell r="H55" t="str">
            <v>汉</v>
          </cell>
          <cell r="I55" t="str">
            <v>女</v>
          </cell>
        </row>
        <row r="56">
          <cell r="B56" t="str">
            <v>易海英</v>
          </cell>
          <cell r="C56" t="str">
            <v>653127199212011546</v>
          </cell>
          <cell r="D56" t="str">
            <v>汉语言文学（师范）</v>
          </cell>
          <cell r="E56">
            <v>15199871483</v>
          </cell>
          <cell r="F56" t="str">
            <v>邮箱</v>
          </cell>
          <cell r="G56" t="str">
            <v>Y</v>
          </cell>
          <cell r="H56" t="str">
            <v>汉</v>
          </cell>
          <cell r="I56" t="str">
            <v>女</v>
          </cell>
        </row>
        <row r="57">
          <cell r="B57" t="str">
            <v>加依娜尔</v>
          </cell>
          <cell r="C57" t="str">
            <v>650204199106241223</v>
          </cell>
          <cell r="D57" t="str">
            <v>汉语言文学（中文）</v>
          </cell>
          <cell r="E57">
            <v>18209902970</v>
          </cell>
          <cell r="F57" t="str">
            <v>邮箱</v>
          </cell>
          <cell r="G57" t="str">
            <v>Y</v>
          </cell>
          <cell r="H57" t="str">
            <v>汉</v>
          </cell>
          <cell r="I57" t="str">
            <v>女</v>
          </cell>
        </row>
        <row r="58">
          <cell r="B58" t="str">
            <v>周婕</v>
          </cell>
          <cell r="C58" t="str">
            <v>654125199511010285</v>
          </cell>
          <cell r="D58" t="str">
            <v>会计学</v>
          </cell>
          <cell r="E58">
            <v>15061951622</v>
          </cell>
          <cell r="F58" t="str">
            <v>邮箱</v>
          </cell>
          <cell r="G58" t="str">
            <v>Y</v>
          </cell>
          <cell r="H58" t="str">
            <v>汉</v>
          </cell>
          <cell r="I58" t="str">
            <v>女</v>
          </cell>
        </row>
        <row r="59">
          <cell r="B59" t="str">
            <v>杨玉霞</v>
          </cell>
          <cell r="C59" t="str">
            <v>622427199112155788</v>
          </cell>
          <cell r="D59" t="str">
            <v>会计学</v>
          </cell>
          <cell r="E59">
            <v>15273222810</v>
          </cell>
          <cell r="F59" t="str">
            <v>邮箱</v>
          </cell>
          <cell r="G59" t="str">
            <v>Y</v>
          </cell>
          <cell r="H59" t="str">
            <v>汉</v>
          </cell>
          <cell r="I59" t="str">
            <v>女</v>
          </cell>
        </row>
        <row r="60">
          <cell r="B60" t="str">
            <v>马倩玲</v>
          </cell>
          <cell r="C60" t="str">
            <v>650105199605180024</v>
          </cell>
          <cell r="D60" t="str">
            <v>会计学</v>
          </cell>
          <cell r="E60">
            <v>18690188021</v>
          </cell>
          <cell r="F60" t="str">
            <v>邮箱</v>
          </cell>
          <cell r="G60" t="str">
            <v>Y</v>
          </cell>
          <cell r="H60" t="str">
            <v>回</v>
          </cell>
          <cell r="I60" t="str">
            <v>女</v>
          </cell>
        </row>
        <row r="61">
          <cell r="B61" t="str">
            <v>于梦嘉</v>
          </cell>
          <cell r="C61" t="str">
            <v>650103199008312866</v>
          </cell>
          <cell r="D61" t="str">
            <v>会计学</v>
          </cell>
          <cell r="E61">
            <v>13579234930</v>
          </cell>
          <cell r="F61" t="str">
            <v>邮箱</v>
          </cell>
          <cell r="G61" t="str">
            <v>Y</v>
          </cell>
          <cell r="H61" t="str">
            <v>汉</v>
          </cell>
          <cell r="I61" t="str">
            <v>女</v>
          </cell>
        </row>
        <row r="62">
          <cell r="B62" t="str">
            <v>赵强</v>
          </cell>
          <cell r="C62" t="str">
            <v>41272619901018583X</v>
          </cell>
          <cell r="D62" t="str">
            <v>会计学</v>
          </cell>
          <cell r="E62">
            <v>15700923007</v>
          </cell>
          <cell r="F62" t="str">
            <v>邮箱</v>
          </cell>
          <cell r="G62" t="str">
            <v>Y</v>
          </cell>
          <cell r="H62" t="str">
            <v>汉</v>
          </cell>
          <cell r="I62" t="str">
            <v>男</v>
          </cell>
        </row>
        <row r="63">
          <cell r="B63" t="str">
            <v>赵彭丽</v>
          </cell>
          <cell r="C63" t="str">
            <v>620522199401233721</v>
          </cell>
          <cell r="D63" t="str">
            <v>会计学</v>
          </cell>
          <cell r="E63">
            <v>15609931248</v>
          </cell>
          <cell r="F63" t="str">
            <v>邮箱</v>
          </cell>
          <cell r="G63" t="str">
            <v>Y</v>
          </cell>
          <cell r="H63" t="str">
            <v>汉</v>
          </cell>
          <cell r="I63" t="str">
            <v>女</v>
          </cell>
        </row>
        <row r="64">
          <cell r="B64" t="str">
            <v>王璐瑶</v>
          </cell>
          <cell r="C64" t="str">
            <v>654001199101230326</v>
          </cell>
          <cell r="D64" t="str">
            <v>会计学</v>
          </cell>
          <cell r="E64">
            <v>15509913313</v>
          </cell>
          <cell r="F64" t="str">
            <v>邮箱</v>
          </cell>
          <cell r="G64" t="str">
            <v>Y</v>
          </cell>
          <cell r="H64" t="str">
            <v>汉</v>
          </cell>
          <cell r="I64" t="str">
            <v>女</v>
          </cell>
        </row>
        <row r="65">
          <cell r="B65" t="str">
            <v>杨亚盼</v>
          </cell>
          <cell r="C65" t="str">
            <v>654001199006080323</v>
          </cell>
          <cell r="D65" t="str">
            <v>会计学</v>
          </cell>
          <cell r="E65">
            <v>15199959987</v>
          </cell>
          <cell r="F65" t="str">
            <v>邮箱</v>
          </cell>
          <cell r="G65" t="str">
            <v>Y</v>
          </cell>
          <cell r="H65" t="str">
            <v>汉</v>
          </cell>
          <cell r="I65" t="str">
            <v>女</v>
          </cell>
        </row>
        <row r="66">
          <cell r="B66" t="str">
            <v>姚霜</v>
          </cell>
          <cell r="C66" t="str">
            <v>654201199309100820</v>
          </cell>
          <cell r="D66" t="str">
            <v>会计学</v>
          </cell>
          <cell r="E66">
            <v>13279007722</v>
          </cell>
          <cell r="F66" t="str">
            <v>邮箱</v>
          </cell>
          <cell r="G66" t="str">
            <v>Y</v>
          </cell>
          <cell r="H66" t="str">
            <v>汉</v>
          </cell>
          <cell r="I66" t="str">
            <v>女</v>
          </cell>
        </row>
        <row r="67">
          <cell r="B67" t="str">
            <v>张明园</v>
          </cell>
          <cell r="C67" t="str">
            <v>650121199305101726</v>
          </cell>
          <cell r="D67" t="str">
            <v>会计学</v>
          </cell>
          <cell r="E67">
            <v>15739575091</v>
          </cell>
          <cell r="F67" t="str">
            <v>邮箱</v>
          </cell>
          <cell r="G67" t="str">
            <v>Y</v>
          </cell>
          <cell r="H67" t="str">
            <v>汉</v>
          </cell>
          <cell r="I67" t="str">
            <v>女</v>
          </cell>
        </row>
        <row r="68">
          <cell r="B68" t="str">
            <v>努尔扎提•阿里木</v>
          </cell>
          <cell r="C68" t="str">
            <v>652101199409130413</v>
          </cell>
          <cell r="D68" t="str">
            <v>会计学</v>
          </cell>
          <cell r="E68">
            <v>15214094873</v>
          </cell>
          <cell r="F68" t="str">
            <v>邮箱</v>
          </cell>
          <cell r="G68" t="str">
            <v>Y</v>
          </cell>
          <cell r="H68" t="str">
            <v>维吾尔</v>
          </cell>
          <cell r="I68" t="str">
            <v>男</v>
          </cell>
        </row>
        <row r="69">
          <cell r="B69" t="str">
            <v>马蕊</v>
          </cell>
          <cell r="C69" t="str">
            <v>654201199303100424</v>
          </cell>
          <cell r="D69" t="str">
            <v>会计学</v>
          </cell>
          <cell r="E69">
            <v>17716935520</v>
          </cell>
          <cell r="F69" t="str">
            <v>邮箱</v>
          </cell>
          <cell r="G69" t="str">
            <v>Y</v>
          </cell>
          <cell r="H69" t="str">
            <v>回</v>
          </cell>
          <cell r="I69" t="str">
            <v>女</v>
          </cell>
        </row>
        <row r="70">
          <cell r="B70" t="str">
            <v>赵席平</v>
          </cell>
          <cell r="C70" t="str">
            <v>654222199108203219</v>
          </cell>
          <cell r="D70" t="str">
            <v>计算机科学与技术</v>
          </cell>
          <cell r="E70">
            <v>18690252829</v>
          </cell>
          <cell r="F70" t="str">
            <v>邮箱</v>
          </cell>
          <cell r="G70" t="str">
            <v>Y</v>
          </cell>
          <cell r="H70" t="str">
            <v>汉</v>
          </cell>
          <cell r="I70" t="str">
            <v>男</v>
          </cell>
        </row>
        <row r="71">
          <cell r="B71" t="str">
            <v>张晶</v>
          </cell>
          <cell r="C71" t="str">
            <v>659001199410255425</v>
          </cell>
          <cell r="D71" t="str">
            <v>计算机科学与技术</v>
          </cell>
          <cell r="E71">
            <v>18699309952</v>
          </cell>
          <cell r="F71" t="str">
            <v>邮箱</v>
          </cell>
          <cell r="G71" t="str">
            <v>Y</v>
          </cell>
          <cell r="H71" t="str">
            <v>汉</v>
          </cell>
          <cell r="I71" t="str">
            <v>女</v>
          </cell>
        </row>
        <row r="72">
          <cell r="B72" t="str">
            <v>米娟</v>
          </cell>
          <cell r="C72" t="str">
            <v>652322199503151029</v>
          </cell>
          <cell r="D72" t="str">
            <v>计算机科学与技术</v>
          </cell>
          <cell r="E72">
            <v>18399281256</v>
          </cell>
          <cell r="F72" t="str">
            <v>邮箱</v>
          </cell>
          <cell r="G72" t="str">
            <v>Y</v>
          </cell>
          <cell r="H72" t="str">
            <v>回</v>
          </cell>
          <cell r="I72" t="str">
            <v>女</v>
          </cell>
        </row>
        <row r="73">
          <cell r="B73" t="str">
            <v>胡德江</v>
          </cell>
          <cell r="C73" t="str">
            <v>142732199608151214</v>
          </cell>
          <cell r="D73" t="str">
            <v>金融学</v>
          </cell>
          <cell r="E73">
            <v>13579558176</v>
          </cell>
          <cell r="F73" t="str">
            <v>邮箱</v>
          </cell>
          <cell r="G73" t="str">
            <v>Y</v>
          </cell>
          <cell r="H73" t="str">
            <v>汉</v>
          </cell>
          <cell r="I73" t="str">
            <v>男</v>
          </cell>
        </row>
        <row r="74">
          <cell r="B74" t="str">
            <v>张婷婷</v>
          </cell>
          <cell r="C74" t="str">
            <v>654001199509024526</v>
          </cell>
          <cell r="D74" t="str">
            <v>金融学</v>
          </cell>
          <cell r="E74">
            <v>18299529227</v>
          </cell>
          <cell r="F74" t="str">
            <v>邮箱</v>
          </cell>
          <cell r="G74" t="str">
            <v>Y</v>
          </cell>
          <cell r="H74" t="str">
            <v>汉</v>
          </cell>
          <cell r="I74" t="str">
            <v>女</v>
          </cell>
        </row>
        <row r="75">
          <cell r="B75" t="str">
            <v>杨贺鹏</v>
          </cell>
          <cell r="C75" t="str">
            <v>412825199507154536</v>
          </cell>
          <cell r="D75" t="str">
            <v>金融学</v>
          </cell>
          <cell r="E75">
            <v>15037227713</v>
          </cell>
          <cell r="F75" t="str">
            <v>邮箱</v>
          </cell>
          <cell r="G75" t="str">
            <v>Y</v>
          </cell>
          <cell r="H75" t="str">
            <v>汉</v>
          </cell>
          <cell r="I75" t="str">
            <v>男</v>
          </cell>
        </row>
        <row r="76">
          <cell r="B76" t="str">
            <v>左日姑丽色买提</v>
          </cell>
          <cell r="C76" t="str">
            <v>653130199008181466</v>
          </cell>
          <cell r="D76" t="str">
            <v>经济学</v>
          </cell>
          <cell r="E76">
            <v>13699362565</v>
          </cell>
          <cell r="F76" t="str">
            <v>邮箱</v>
          </cell>
          <cell r="G76" t="str">
            <v>Y</v>
          </cell>
          <cell r="H76" t="str">
            <v>维吾尔</v>
          </cell>
          <cell r="I76" t="str">
            <v>女</v>
          </cell>
        </row>
        <row r="77">
          <cell r="B77" t="str">
            <v>张璐</v>
          </cell>
          <cell r="C77" t="str">
            <v>654101199509241964</v>
          </cell>
          <cell r="D77" t="str">
            <v>经济学</v>
          </cell>
          <cell r="E77">
            <v>13565411081</v>
          </cell>
          <cell r="F77" t="str">
            <v>邮箱</v>
          </cell>
          <cell r="G77" t="str">
            <v>Y</v>
          </cell>
          <cell r="H77" t="str">
            <v>回</v>
          </cell>
          <cell r="I77" t="str">
            <v>女</v>
          </cell>
        </row>
        <row r="78">
          <cell r="B78" t="str">
            <v>李锭宝</v>
          </cell>
          <cell r="C78" t="str">
            <v>654121199604190419</v>
          </cell>
          <cell r="D78" t="str">
            <v>经济学</v>
          </cell>
          <cell r="E78">
            <v>13206216540</v>
          </cell>
          <cell r="F78" t="str">
            <v>邮箱</v>
          </cell>
          <cell r="G78" t="str">
            <v>Y</v>
          </cell>
          <cell r="H78" t="str">
            <v>汉</v>
          </cell>
          <cell r="I78" t="str">
            <v>男</v>
          </cell>
        </row>
        <row r="79">
          <cell r="B79" t="str">
            <v>杨瑶</v>
          </cell>
          <cell r="C79" t="str">
            <v>620422199503073049</v>
          </cell>
          <cell r="D79" t="str">
            <v>经济学</v>
          </cell>
          <cell r="E79">
            <v>13040540273</v>
          </cell>
          <cell r="F79" t="str">
            <v>邮箱</v>
          </cell>
          <cell r="G79" t="str">
            <v>Y</v>
          </cell>
          <cell r="H79" t="str">
            <v>汉</v>
          </cell>
          <cell r="I79" t="str">
            <v>女</v>
          </cell>
        </row>
        <row r="80">
          <cell r="B80" t="str">
            <v>张羽珈禾</v>
          </cell>
          <cell r="C80" t="str">
            <v>620522199308043560</v>
          </cell>
          <cell r="D80" t="str">
            <v>经济学</v>
          </cell>
          <cell r="E80">
            <v>15299057670</v>
          </cell>
          <cell r="F80" t="str">
            <v>邮箱</v>
          </cell>
          <cell r="G80" t="str">
            <v>Y</v>
          </cell>
          <cell r="H80" t="str">
            <v>汉</v>
          </cell>
          <cell r="I80" t="str">
            <v>女</v>
          </cell>
        </row>
        <row r="81">
          <cell r="B81" t="str">
            <v>尤文秀</v>
          </cell>
          <cell r="C81" t="str">
            <v>342224199304020928</v>
          </cell>
          <cell r="D81" t="str">
            <v>客户经理</v>
          </cell>
          <cell r="E81">
            <v>18167991202</v>
          </cell>
          <cell r="F81" t="str">
            <v>邮箱</v>
          </cell>
          <cell r="G81" t="str">
            <v>Y</v>
          </cell>
          <cell r="H81" t="str">
            <v>汉</v>
          </cell>
          <cell r="I81" t="str">
            <v>女</v>
          </cell>
        </row>
        <row r="82">
          <cell r="B82" t="str">
            <v>吴思雅</v>
          </cell>
          <cell r="C82" t="str">
            <v>652324199401210027</v>
          </cell>
          <cell r="D82" t="str">
            <v>客户经理</v>
          </cell>
          <cell r="E82">
            <v>13009628692</v>
          </cell>
          <cell r="F82" t="str">
            <v>邮箱</v>
          </cell>
          <cell r="G82" t="str">
            <v>Y</v>
          </cell>
          <cell r="H82" t="str">
            <v>汉</v>
          </cell>
          <cell r="I82" t="str">
            <v>女</v>
          </cell>
        </row>
        <row r="83">
          <cell r="B83" t="str">
            <v>郁苗苗</v>
          </cell>
          <cell r="C83" t="str">
            <v>652722199110280921</v>
          </cell>
          <cell r="D83" t="str">
            <v>贸易经济</v>
          </cell>
          <cell r="E83">
            <v>17799276056</v>
          </cell>
          <cell r="F83" t="str">
            <v>邮箱</v>
          </cell>
          <cell r="G83" t="str">
            <v>Y</v>
          </cell>
          <cell r="H83" t="str">
            <v>汉</v>
          </cell>
          <cell r="I83" t="str">
            <v>女</v>
          </cell>
        </row>
        <row r="84">
          <cell r="B84" t="str">
            <v>王男</v>
          </cell>
          <cell r="C84" t="str">
            <v>612701199201211447</v>
          </cell>
          <cell r="D84" t="str">
            <v>软件工程</v>
          </cell>
          <cell r="E84">
            <v>13002967577</v>
          </cell>
          <cell r="F84" t="str">
            <v>邮箱</v>
          </cell>
          <cell r="G84" t="str">
            <v>Y</v>
          </cell>
          <cell r="H84" t="str">
            <v>汉</v>
          </cell>
          <cell r="I84" t="str">
            <v>女</v>
          </cell>
        </row>
        <row r="85">
          <cell r="B85" t="str">
            <v>孙涛</v>
          </cell>
          <cell r="C85" t="str">
            <v>652301199106010837</v>
          </cell>
          <cell r="D85" t="str">
            <v>市场营销</v>
          </cell>
          <cell r="E85">
            <v>13095059157</v>
          </cell>
          <cell r="F85" t="str">
            <v>邮箱</v>
          </cell>
          <cell r="G85" t="str">
            <v>Y</v>
          </cell>
          <cell r="H85" t="str">
            <v>汉</v>
          </cell>
          <cell r="I85" t="str">
            <v>男</v>
          </cell>
        </row>
        <row r="86">
          <cell r="B86" t="str">
            <v>刘璐超</v>
          </cell>
          <cell r="C86" t="str">
            <v>652222199306274016</v>
          </cell>
          <cell r="D86" t="str">
            <v>市场营销</v>
          </cell>
          <cell r="E86">
            <v>18611527863</v>
          </cell>
          <cell r="F86" t="str">
            <v>邮箱</v>
          </cell>
          <cell r="G86" t="str">
            <v>Y</v>
          </cell>
          <cell r="H86" t="str">
            <v>汉</v>
          </cell>
          <cell r="I86" t="str">
            <v>男</v>
          </cell>
        </row>
        <row r="87">
          <cell r="B87" t="str">
            <v>王旭</v>
          </cell>
          <cell r="C87" t="str">
            <v>620502199110047130</v>
          </cell>
          <cell r="D87" t="str">
            <v>市场营销</v>
          </cell>
          <cell r="E87">
            <v>18109403809</v>
          </cell>
          <cell r="F87" t="str">
            <v>邮箱</v>
          </cell>
          <cell r="G87" t="str">
            <v>Y</v>
          </cell>
          <cell r="H87" t="str">
            <v>汉</v>
          </cell>
          <cell r="I87" t="str">
            <v>男</v>
          </cell>
        </row>
        <row r="88">
          <cell r="B88" t="str">
            <v>马艳霞</v>
          </cell>
          <cell r="C88" t="str">
            <v>622727199406094745</v>
          </cell>
          <cell r="D88" t="str">
            <v>市场营销</v>
          </cell>
          <cell r="E88">
            <v>15709483950</v>
          </cell>
          <cell r="F88" t="str">
            <v>邮箱</v>
          </cell>
          <cell r="G88" t="str">
            <v>Y</v>
          </cell>
          <cell r="H88" t="str">
            <v>汉</v>
          </cell>
          <cell r="I88" t="str">
            <v>女</v>
          </cell>
        </row>
        <row r="89">
          <cell r="B89" t="str">
            <v>张福康</v>
          </cell>
          <cell r="C89" t="str">
            <v>622301199310019331</v>
          </cell>
          <cell r="D89" t="str">
            <v>市场营销</v>
          </cell>
          <cell r="E89">
            <v>13109995265</v>
          </cell>
          <cell r="F89" t="str">
            <v>邮箱</v>
          </cell>
          <cell r="G89" t="str">
            <v>Y</v>
          </cell>
          <cell r="H89" t="str">
            <v>汉</v>
          </cell>
          <cell r="I89" t="str">
            <v>男</v>
          </cell>
        </row>
        <row r="90">
          <cell r="B90" t="str">
            <v>王叔强</v>
          </cell>
          <cell r="C90" t="str">
            <v>620521199107237012</v>
          </cell>
          <cell r="D90" t="str">
            <v>市场营销</v>
          </cell>
          <cell r="E90">
            <v>15339784179</v>
          </cell>
          <cell r="F90" t="str">
            <v>邮箱</v>
          </cell>
          <cell r="G90" t="str">
            <v>Y</v>
          </cell>
          <cell r="H90" t="str">
            <v>汉</v>
          </cell>
          <cell r="I90" t="str">
            <v>男</v>
          </cell>
        </row>
        <row r="91">
          <cell r="B91" t="str">
            <v>曹春华</v>
          </cell>
          <cell r="C91" t="str">
            <v>511381199202273688</v>
          </cell>
          <cell r="D91" t="str">
            <v>市场营销</v>
          </cell>
          <cell r="E91">
            <v>18299592839</v>
          </cell>
          <cell r="F91" t="str">
            <v>邮箱</v>
          </cell>
          <cell r="G91" t="str">
            <v>Y</v>
          </cell>
          <cell r="H91" t="str">
            <v>汉</v>
          </cell>
          <cell r="I91" t="str">
            <v>女</v>
          </cell>
        </row>
        <row r="92">
          <cell r="B92" t="str">
            <v>薛媚允</v>
          </cell>
          <cell r="C92" t="str">
            <v>659001199308182426</v>
          </cell>
          <cell r="D92" t="str">
            <v>市场营销</v>
          </cell>
          <cell r="E92">
            <v>13139652963</v>
          </cell>
          <cell r="F92" t="str">
            <v>邮箱</v>
          </cell>
          <cell r="G92" t="str">
            <v>Y</v>
          </cell>
          <cell r="H92" t="str">
            <v>汉</v>
          </cell>
          <cell r="I92" t="str">
            <v>女</v>
          </cell>
        </row>
        <row r="93">
          <cell r="B93" t="str">
            <v>张凯</v>
          </cell>
          <cell r="C93" t="str">
            <v>622322199303132039</v>
          </cell>
          <cell r="D93" t="str">
            <v>市场营销</v>
          </cell>
          <cell r="E93">
            <v>15709316016</v>
          </cell>
          <cell r="F93" t="str">
            <v>邮箱</v>
          </cell>
          <cell r="G93" t="str">
            <v>Y</v>
          </cell>
          <cell r="H93" t="str">
            <v>汉</v>
          </cell>
          <cell r="I93" t="str">
            <v>男</v>
          </cell>
        </row>
        <row r="94">
          <cell r="B94" t="str">
            <v>董虎</v>
          </cell>
          <cell r="C94" t="str">
            <v>51132419910827285x</v>
          </cell>
          <cell r="D94" t="str">
            <v>市场营销</v>
          </cell>
          <cell r="E94">
            <v>17799108220</v>
          </cell>
          <cell r="F94" t="str">
            <v>邮箱</v>
          </cell>
          <cell r="G94" t="str">
            <v>Y</v>
          </cell>
          <cell r="H94" t="str">
            <v>汉</v>
          </cell>
          <cell r="I94" t="str">
            <v>男</v>
          </cell>
        </row>
        <row r="95">
          <cell r="B95" t="str">
            <v>张洁玉</v>
          </cell>
          <cell r="C95" t="str">
            <v>652327199606250048</v>
          </cell>
          <cell r="D95" t="str">
            <v>市场营销</v>
          </cell>
          <cell r="E95">
            <v>15985832892</v>
          </cell>
          <cell r="F95" t="str">
            <v>邮箱</v>
          </cell>
          <cell r="G95" t="str">
            <v>Y</v>
          </cell>
          <cell r="H95" t="str">
            <v>汉</v>
          </cell>
          <cell r="I95" t="str">
            <v>女</v>
          </cell>
        </row>
        <row r="96">
          <cell r="B96" t="str">
            <v>拉扎提•阿力哈别克</v>
          </cell>
          <cell r="C96" t="str">
            <v>652324199611303520</v>
          </cell>
          <cell r="D96" t="str">
            <v>税收学</v>
          </cell>
          <cell r="E96">
            <v>18328094839</v>
          </cell>
          <cell r="F96" t="str">
            <v>邮箱</v>
          </cell>
          <cell r="G96" t="str">
            <v>Y</v>
          </cell>
          <cell r="H96" t="str">
            <v>哈萨克</v>
          </cell>
          <cell r="I96" t="str">
            <v>女</v>
          </cell>
        </row>
        <row r="97">
          <cell r="B97" t="str">
            <v>张永兵</v>
          </cell>
          <cell r="C97" t="str">
            <v>510823199308077979</v>
          </cell>
          <cell r="D97" t="str">
            <v>统计学</v>
          </cell>
          <cell r="E97">
            <v>18783463698</v>
          </cell>
          <cell r="F97" t="str">
            <v>邮箱</v>
          </cell>
          <cell r="G97" t="str">
            <v>Y</v>
          </cell>
          <cell r="H97" t="str">
            <v>汉</v>
          </cell>
          <cell r="I97" t="str">
            <v>男</v>
          </cell>
        </row>
        <row r="98">
          <cell r="B98" t="str">
            <v>闫永明</v>
          </cell>
          <cell r="C98" t="str">
            <v>622428199210106855</v>
          </cell>
          <cell r="D98" t="str">
            <v>网络工程</v>
          </cell>
          <cell r="E98">
            <v>15809310053</v>
          </cell>
          <cell r="F98" t="str">
            <v>邮箱</v>
          </cell>
          <cell r="G98" t="str">
            <v>Y</v>
          </cell>
          <cell r="H98" t="str">
            <v>汉</v>
          </cell>
          <cell r="I98" t="str">
            <v>男</v>
          </cell>
        </row>
        <row r="99">
          <cell r="B99" t="str">
            <v>雍健康</v>
          </cell>
          <cell r="C99" t="str">
            <v>622727199310285010</v>
          </cell>
          <cell r="D99" t="str">
            <v>信息与计算科学</v>
          </cell>
          <cell r="E99">
            <v>18216138260</v>
          </cell>
          <cell r="F99" t="str">
            <v>邮箱</v>
          </cell>
          <cell r="G99" t="str">
            <v>Y</v>
          </cell>
          <cell r="H99" t="str">
            <v>汉</v>
          </cell>
          <cell r="I99" t="str">
            <v>男</v>
          </cell>
        </row>
        <row r="100">
          <cell r="B100" t="str">
            <v>张西彬</v>
          </cell>
          <cell r="C100" t="str">
            <v>341222199112157432</v>
          </cell>
          <cell r="D100" t="str">
            <v>应用化学/计算机科学与技术</v>
          </cell>
          <cell r="E100">
            <v>15299640126</v>
          </cell>
          <cell r="F100" t="str">
            <v>邮箱</v>
          </cell>
          <cell r="G100" t="str">
            <v>Y</v>
          </cell>
          <cell r="H100" t="str">
            <v>汉</v>
          </cell>
          <cell r="I100" t="str">
            <v>男</v>
          </cell>
        </row>
        <row r="101">
          <cell r="B101" t="str">
            <v>赵明文</v>
          </cell>
          <cell r="C101" t="str">
            <v>652301199502090832</v>
          </cell>
          <cell r="D101" t="str">
            <v>国际经济与贸易</v>
          </cell>
          <cell r="E101">
            <v>18299517014</v>
          </cell>
          <cell r="F101" t="str">
            <v>邮箱</v>
          </cell>
          <cell r="G101" t="str">
            <v>Y</v>
          </cell>
          <cell r="H101" t="str">
            <v>汉</v>
          </cell>
          <cell r="I101" t="str">
            <v>男</v>
          </cell>
        </row>
        <row r="102">
          <cell r="B102" t="str">
            <v>蔺子桐</v>
          </cell>
          <cell r="C102" t="str">
            <v>654223199209280922</v>
          </cell>
          <cell r="D102" t="str">
            <v>国际经济与贸易</v>
          </cell>
          <cell r="E102">
            <v>13999961012</v>
          </cell>
          <cell r="F102" t="str">
            <v>邮箱</v>
          </cell>
          <cell r="G102" t="str">
            <v>Y</v>
          </cell>
          <cell r="H102" t="str">
            <v>汉</v>
          </cell>
          <cell r="I102" t="str">
            <v>女</v>
          </cell>
        </row>
        <row r="103">
          <cell r="B103" t="str">
            <v>谢仁阿依</v>
          </cell>
          <cell r="C103" t="str">
            <v>652927199408053548</v>
          </cell>
          <cell r="D103" t="str">
            <v>国际经济与贸易</v>
          </cell>
          <cell r="E103">
            <v>15754179383</v>
          </cell>
          <cell r="F103" t="str">
            <v>邮箱</v>
          </cell>
          <cell r="G103" t="str">
            <v>Y</v>
          </cell>
          <cell r="H103" t="str">
            <v>维吾尔</v>
          </cell>
          <cell r="I103" t="str">
            <v>女</v>
          </cell>
        </row>
        <row r="104">
          <cell r="B104" t="str">
            <v>阿吉麦海麦提•米吉提</v>
          </cell>
          <cell r="C104" t="str">
            <v>653129199405072612</v>
          </cell>
          <cell r="D104" t="str">
            <v>国际经济与贸易</v>
          </cell>
          <cell r="E104">
            <v>13279839733</v>
          </cell>
          <cell r="F104" t="str">
            <v>邮箱</v>
          </cell>
          <cell r="G104" t="str">
            <v>Y</v>
          </cell>
          <cell r="H104" t="str">
            <v>维吾尔</v>
          </cell>
          <cell r="I104" t="str">
            <v>男</v>
          </cell>
        </row>
        <row r="105">
          <cell r="B105" t="str">
            <v>王海龙</v>
          </cell>
          <cell r="C105" t="str">
            <v>652801199408180513</v>
          </cell>
          <cell r="D105" t="str">
            <v>国际经济与贸易</v>
          </cell>
          <cell r="E105">
            <v>18209958899</v>
          </cell>
          <cell r="F105" t="str">
            <v>邮箱</v>
          </cell>
          <cell r="G105" t="str">
            <v>Y</v>
          </cell>
          <cell r="H105" t="str">
            <v>汉</v>
          </cell>
          <cell r="I105" t="str">
            <v>男</v>
          </cell>
        </row>
        <row r="106">
          <cell r="B106" t="str">
            <v>郑睿潇</v>
          </cell>
          <cell r="C106" t="str">
            <v>650106199304060818</v>
          </cell>
          <cell r="D106" t="str">
            <v>国际经济与贸易</v>
          </cell>
          <cell r="E106">
            <v>13139885399</v>
          </cell>
          <cell r="F106" t="str">
            <v>邮箱</v>
          </cell>
          <cell r="G106" t="str">
            <v>Y</v>
          </cell>
          <cell r="H106" t="str">
            <v>汉</v>
          </cell>
          <cell r="I106" t="str">
            <v>男</v>
          </cell>
        </row>
        <row r="107">
          <cell r="B107" t="str">
            <v>马莹莹</v>
          </cell>
          <cell r="C107" t="str">
            <v>650121199103043724</v>
          </cell>
          <cell r="D107" t="str">
            <v>汉语国际教育</v>
          </cell>
          <cell r="E107">
            <v>13899805688</v>
          </cell>
          <cell r="F107" t="str">
            <v>邮箱</v>
          </cell>
          <cell r="G107" t="str">
            <v>Y</v>
          </cell>
          <cell r="H107" t="str">
            <v>回</v>
          </cell>
          <cell r="I107" t="str">
            <v>女</v>
          </cell>
        </row>
        <row r="108">
          <cell r="B108" t="str">
            <v>苏比•艾尔肯</v>
          </cell>
          <cell r="C108" t="str">
            <v>652122199510080045</v>
          </cell>
          <cell r="D108" t="str">
            <v>汉语言</v>
          </cell>
          <cell r="E108">
            <v>18599167240</v>
          </cell>
          <cell r="F108" t="str">
            <v>邮箱</v>
          </cell>
          <cell r="G108" t="str">
            <v>Y</v>
          </cell>
          <cell r="H108" t="str">
            <v>维吾尔</v>
          </cell>
          <cell r="I108" t="str">
            <v>女</v>
          </cell>
        </row>
        <row r="109">
          <cell r="B109" t="str">
            <v>李玉臣</v>
          </cell>
          <cell r="C109" t="str">
            <v>412326199005035712</v>
          </cell>
          <cell r="D109" t="str">
            <v>汉语言文学</v>
          </cell>
          <cell r="E109">
            <v>18094900186</v>
          </cell>
          <cell r="F109" t="str">
            <v>邮箱</v>
          </cell>
          <cell r="G109" t="str">
            <v>Y</v>
          </cell>
          <cell r="H109" t="str">
            <v>汉</v>
          </cell>
          <cell r="I109" t="str">
            <v>男</v>
          </cell>
        </row>
        <row r="110">
          <cell r="B110" t="str">
            <v>塔娜</v>
          </cell>
          <cell r="C110" t="str">
            <v>652828199502200023</v>
          </cell>
          <cell r="D110" t="str">
            <v>汉语言文学</v>
          </cell>
          <cell r="E110">
            <v>18963852663</v>
          </cell>
          <cell r="F110" t="str">
            <v>邮箱</v>
          </cell>
          <cell r="G110" t="str">
            <v>Y</v>
          </cell>
          <cell r="H110" t="str">
            <v>蒙古</v>
          </cell>
          <cell r="I110" t="str">
            <v>女</v>
          </cell>
        </row>
        <row r="111">
          <cell r="B111" t="str">
            <v>何亚楠</v>
          </cell>
          <cell r="C111" t="str">
            <v>652101199011020425</v>
          </cell>
          <cell r="D111" t="str">
            <v>汉语言文学</v>
          </cell>
          <cell r="E111">
            <v>19990113330</v>
          </cell>
          <cell r="F111" t="str">
            <v>邮箱</v>
          </cell>
          <cell r="G111" t="str">
            <v>Y</v>
          </cell>
          <cell r="H111" t="str">
            <v>汉</v>
          </cell>
          <cell r="I111" t="str">
            <v>女</v>
          </cell>
        </row>
        <row r="112">
          <cell r="B112" t="str">
            <v>姜纪</v>
          </cell>
          <cell r="C112" t="str">
            <v>41272419901022404X</v>
          </cell>
          <cell r="D112" t="str">
            <v>汉语言文学</v>
          </cell>
          <cell r="E112">
            <v>19999773155</v>
          </cell>
          <cell r="F112" t="str">
            <v>邮箱</v>
          </cell>
          <cell r="G112" t="str">
            <v>Y</v>
          </cell>
          <cell r="H112" t="str">
            <v>汉</v>
          </cell>
          <cell r="I112" t="str">
            <v>女</v>
          </cell>
        </row>
        <row r="113">
          <cell r="B113" t="str">
            <v>马丽霞</v>
          </cell>
          <cell r="C113" t="str">
            <v>620422199308058126</v>
          </cell>
          <cell r="D113" t="str">
            <v>汉语言文学</v>
          </cell>
          <cell r="E113">
            <v>18590550169</v>
          </cell>
          <cell r="F113" t="str">
            <v>邮箱</v>
          </cell>
          <cell r="G113" t="str">
            <v>Y</v>
          </cell>
          <cell r="H113" t="str">
            <v>汉</v>
          </cell>
          <cell r="I113" t="str">
            <v>女</v>
          </cell>
        </row>
        <row r="114">
          <cell r="B114" t="str">
            <v>马玺钰</v>
          </cell>
          <cell r="C114" t="str">
            <v>652901199204295242</v>
          </cell>
          <cell r="D114" t="str">
            <v>汉语言文学（公关与文秘）</v>
          </cell>
          <cell r="E114">
            <v>18809972072</v>
          </cell>
          <cell r="F114" t="str">
            <v>邮箱</v>
          </cell>
          <cell r="G114" t="str">
            <v>Y</v>
          </cell>
          <cell r="H114" t="str">
            <v>东乡</v>
          </cell>
          <cell r="I114" t="str">
            <v>女</v>
          </cell>
        </row>
        <row r="115">
          <cell r="B115" t="str">
            <v>黄子琦</v>
          </cell>
          <cell r="C115" t="str">
            <v>653201199606081565</v>
          </cell>
          <cell r="D115" t="str">
            <v>汉语言文学（中文）</v>
          </cell>
          <cell r="E115">
            <v>18690182354</v>
          </cell>
          <cell r="F115" t="str">
            <v>邮箱</v>
          </cell>
          <cell r="G115" t="str">
            <v>Y</v>
          </cell>
          <cell r="H115" t="str">
            <v>汉</v>
          </cell>
          <cell r="I115" t="str">
            <v>女</v>
          </cell>
        </row>
        <row r="116">
          <cell r="B116" t="str">
            <v>古丽地亚尔.甫拉提</v>
          </cell>
          <cell r="C116" t="str">
            <v>650103199502076029</v>
          </cell>
          <cell r="D116" t="str">
            <v>会计</v>
          </cell>
          <cell r="E116">
            <v>18139609550</v>
          </cell>
          <cell r="F116" t="str">
            <v>邮箱</v>
          </cell>
          <cell r="G116" t="str">
            <v>Y</v>
          </cell>
          <cell r="H116" t="str">
            <v>维吾尔</v>
          </cell>
          <cell r="I116" t="str">
            <v>女</v>
          </cell>
        </row>
        <row r="117">
          <cell r="B117" t="str">
            <v>马力克•乌布里哈斯木</v>
          </cell>
          <cell r="C117" t="str">
            <v>653124199405294213</v>
          </cell>
          <cell r="D117" t="str">
            <v>会计</v>
          </cell>
          <cell r="E117">
            <v>18702524565</v>
          </cell>
          <cell r="F117" t="str">
            <v>邮箱</v>
          </cell>
          <cell r="G117" t="str">
            <v>Y</v>
          </cell>
          <cell r="H117" t="str">
            <v>维吾尔</v>
          </cell>
          <cell r="I117" t="str">
            <v>男</v>
          </cell>
        </row>
        <row r="118">
          <cell r="B118" t="str">
            <v>木拉力</v>
          </cell>
          <cell r="C118" t="str">
            <v>652701199601192211</v>
          </cell>
          <cell r="D118" t="str">
            <v>会计</v>
          </cell>
          <cell r="E118">
            <v>15199000770</v>
          </cell>
          <cell r="F118" t="str">
            <v>邮箱</v>
          </cell>
          <cell r="G118" t="str">
            <v>Y</v>
          </cell>
          <cell r="H118" t="str">
            <v>哈萨克</v>
          </cell>
          <cell r="I118" t="str">
            <v>男</v>
          </cell>
        </row>
        <row r="119">
          <cell r="B119" t="str">
            <v>李俊丹</v>
          </cell>
          <cell r="C119" t="str">
            <v>654321199009090043</v>
          </cell>
          <cell r="D119" t="str">
            <v>会计</v>
          </cell>
          <cell r="E119">
            <v>15299105994</v>
          </cell>
          <cell r="F119" t="str">
            <v>邮箱</v>
          </cell>
          <cell r="G119" t="str">
            <v>Y</v>
          </cell>
          <cell r="H119" t="str">
            <v>汉</v>
          </cell>
          <cell r="I119" t="str">
            <v>女</v>
          </cell>
        </row>
        <row r="120">
          <cell r="B120" t="str">
            <v>杜桂玉</v>
          </cell>
          <cell r="C120" t="str">
            <v>62262619920425434X</v>
          </cell>
          <cell r="D120" t="str">
            <v>会计学</v>
          </cell>
          <cell r="E120">
            <v>18119312266</v>
          </cell>
          <cell r="F120" t="str">
            <v>邮箱</v>
          </cell>
          <cell r="G120" t="str">
            <v>Y</v>
          </cell>
          <cell r="H120" t="str">
            <v>汉</v>
          </cell>
          <cell r="I120" t="str">
            <v>女</v>
          </cell>
        </row>
        <row r="121">
          <cell r="B121" t="str">
            <v>李军</v>
          </cell>
          <cell r="C121" t="str">
            <v>620522199401261116</v>
          </cell>
          <cell r="D121" t="str">
            <v>会计学</v>
          </cell>
          <cell r="E121">
            <v>18401677182</v>
          </cell>
          <cell r="F121" t="str">
            <v>邮箱</v>
          </cell>
          <cell r="G121" t="str">
            <v>Y</v>
          </cell>
          <cell r="H121" t="str">
            <v>汉</v>
          </cell>
          <cell r="I121" t="str">
            <v>男</v>
          </cell>
        </row>
        <row r="122">
          <cell r="B122" t="str">
            <v>马甜</v>
          </cell>
          <cell r="C122" t="str">
            <v>652322199508302527</v>
          </cell>
          <cell r="D122" t="str">
            <v>会计学</v>
          </cell>
          <cell r="E122">
            <v>18690998773</v>
          </cell>
          <cell r="F122" t="str">
            <v>邮箱</v>
          </cell>
          <cell r="G122" t="str">
            <v>Y</v>
          </cell>
          <cell r="H122" t="str">
            <v>回</v>
          </cell>
          <cell r="I122" t="str">
            <v>女</v>
          </cell>
        </row>
        <row r="123">
          <cell r="B123" t="str">
            <v>古丽胡玛尔</v>
          </cell>
          <cell r="C123" t="str">
            <v>650203199609191823</v>
          </cell>
          <cell r="D123" t="str">
            <v>会计学</v>
          </cell>
          <cell r="E123">
            <v>18699165483</v>
          </cell>
          <cell r="F123" t="str">
            <v>邮箱</v>
          </cell>
          <cell r="G123" t="str">
            <v>Y</v>
          </cell>
          <cell r="H123" t="str">
            <v>维吾尔</v>
          </cell>
          <cell r="I123" t="str">
            <v>女</v>
          </cell>
        </row>
        <row r="124">
          <cell r="B124" t="str">
            <v>马长智</v>
          </cell>
          <cell r="C124" t="str">
            <v>652323199601160056</v>
          </cell>
          <cell r="D124" t="str">
            <v>会计学</v>
          </cell>
          <cell r="E124">
            <v>13689903940</v>
          </cell>
          <cell r="F124" t="str">
            <v>邮箱</v>
          </cell>
          <cell r="G124" t="str">
            <v>Y</v>
          </cell>
          <cell r="H124" t="str">
            <v>汉</v>
          </cell>
          <cell r="I124" t="str">
            <v>男</v>
          </cell>
        </row>
        <row r="125">
          <cell r="B125" t="str">
            <v>宋芳</v>
          </cell>
          <cell r="C125" t="str">
            <v>650103199010234422</v>
          </cell>
          <cell r="D125" t="str">
            <v>会计学</v>
          </cell>
          <cell r="E125">
            <v>13201352060</v>
          </cell>
          <cell r="F125" t="str">
            <v>邮箱</v>
          </cell>
          <cell r="G125" t="str">
            <v>Y</v>
          </cell>
          <cell r="H125" t="str">
            <v>汉</v>
          </cell>
          <cell r="I125" t="str">
            <v>女</v>
          </cell>
        </row>
        <row r="126">
          <cell r="B126" t="str">
            <v>徐璐</v>
          </cell>
          <cell r="C126" t="str">
            <v>652327199603020028</v>
          </cell>
          <cell r="D126" t="str">
            <v>会计学</v>
          </cell>
          <cell r="E126">
            <v>15389964635</v>
          </cell>
          <cell r="F126" t="str">
            <v>邮箱</v>
          </cell>
          <cell r="G126" t="str">
            <v>Y</v>
          </cell>
          <cell r="H126" t="str">
            <v>汉</v>
          </cell>
          <cell r="I126" t="str">
            <v>女</v>
          </cell>
        </row>
        <row r="127">
          <cell r="B127" t="str">
            <v>杨文静</v>
          </cell>
          <cell r="C127" t="str">
            <v>622226199509073927</v>
          </cell>
          <cell r="D127" t="str">
            <v>会计学</v>
          </cell>
          <cell r="E127">
            <v>18893914759</v>
          </cell>
          <cell r="F127" t="str">
            <v>邮箱</v>
          </cell>
          <cell r="G127" t="str">
            <v>Y</v>
          </cell>
          <cell r="H127" t="str">
            <v>汉</v>
          </cell>
          <cell r="I127" t="str">
            <v>女</v>
          </cell>
        </row>
        <row r="128">
          <cell r="B128" t="str">
            <v>柏璐</v>
          </cell>
          <cell r="C128" t="str">
            <v>652822199002170026</v>
          </cell>
          <cell r="D128" t="str">
            <v>会计学</v>
          </cell>
          <cell r="E128">
            <v>13109022229</v>
          </cell>
          <cell r="F128" t="str">
            <v>邮箱</v>
          </cell>
          <cell r="G128" t="str">
            <v>Y</v>
          </cell>
          <cell r="H128" t="str">
            <v>汉</v>
          </cell>
          <cell r="I128" t="str">
            <v>女</v>
          </cell>
        </row>
        <row r="129">
          <cell r="B129" t="str">
            <v>郭小凡</v>
          </cell>
          <cell r="C129" t="str">
            <v>659001199305140044</v>
          </cell>
          <cell r="D129" t="str">
            <v>会计学</v>
          </cell>
          <cell r="E129">
            <v>13139916448</v>
          </cell>
          <cell r="F129" t="str">
            <v>邮箱</v>
          </cell>
          <cell r="G129" t="str">
            <v>Y</v>
          </cell>
          <cell r="H129" t="str">
            <v>汉</v>
          </cell>
          <cell r="I129" t="str">
            <v>女</v>
          </cell>
        </row>
        <row r="130">
          <cell r="B130" t="str">
            <v>潘雯雯</v>
          </cell>
          <cell r="C130" t="str">
            <v>650105199508260727</v>
          </cell>
          <cell r="D130" t="str">
            <v>会计学</v>
          </cell>
          <cell r="E130">
            <v>15699174094</v>
          </cell>
          <cell r="F130" t="str">
            <v>邮箱</v>
          </cell>
          <cell r="G130" t="str">
            <v>Y</v>
          </cell>
          <cell r="H130" t="str">
            <v>汉</v>
          </cell>
          <cell r="I130" t="str">
            <v>女</v>
          </cell>
        </row>
        <row r="131">
          <cell r="B131" t="str">
            <v>飞罗兰•木拉林木</v>
          </cell>
          <cell r="C131" t="str">
            <v>654301199009080026</v>
          </cell>
          <cell r="D131" t="str">
            <v>会计学</v>
          </cell>
          <cell r="E131">
            <v>15099170515</v>
          </cell>
          <cell r="F131" t="str">
            <v>邮箱</v>
          </cell>
          <cell r="G131" t="str">
            <v>Y</v>
          </cell>
          <cell r="H131" t="str">
            <v>维吾尔</v>
          </cell>
          <cell r="I131" t="str">
            <v>女</v>
          </cell>
        </row>
        <row r="132">
          <cell r="B132" t="str">
            <v>王彩梅</v>
          </cell>
          <cell r="C132" t="str">
            <v>652901199309184362</v>
          </cell>
          <cell r="D132" t="str">
            <v>会计学</v>
          </cell>
          <cell r="E132">
            <v>13779839639</v>
          </cell>
          <cell r="F132" t="str">
            <v>邮箱</v>
          </cell>
          <cell r="G132" t="str">
            <v>Y</v>
          </cell>
          <cell r="H132" t="str">
            <v>汉</v>
          </cell>
          <cell r="I132" t="str">
            <v>女</v>
          </cell>
        </row>
        <row r="133">
          <cell r="B133" t="str">
            <v>高海婷</v>
          </cell>
          <cell r="C133" t="str">
            <v>653201199501251564</v>
          </cell>
          <cell r="D133" t="str">
            <v>会计学</v>
          </cell>
          <cell r="E133">
            <v>17799038258</v>
          </cell>
          <cell r="F133" t="str">
            <v>邮箱</v>
          </cell>
          <cell r="G133" t="str">
            <v>Y</v>
          </cell>
          <cell r="H133" t="str">
            <v>汉</v>
          </cell>
          <cell r="I133" t="str">
            <v>女</v>
          </cell>
        </row>
        <row r="134">
          <cell r="B134" t="str">
            <v>马慧姣</v>
          </cell>
          <cell r="C134" t="str">
            <v>652302199104073347</v>
          </cell>
          <cell r="D134" t="str">
            <v>会计学</v>
          </cell>
          <cell r="E134">
            <v>18194886699</v>
          </cell>
          <cell r="F134" t="str">
            <v>邮箱</v>
          </cell>
          <cell r="G134" t="str">
            <v>Y</v>
          </cell>
          <cell r="H134" t="str">
            <v>回</v>
          </cell>
          <cell r="I134" t="str">
            <v>女</v>
          </cell>
        </row>
        <row r="135">
          <cell r="B135" t="str">
            <v>吴雨寰</v>
          </cell>
          <cell r="C135" t="str">
            <v>430702199210090019</v>
          </cell>
          <cell r="D135" t="str">
            <v>会计学</v>
          </cell>
          <cell r="E135">
            <v>18569502525</v>
          </cell>
          <cell r="F135" t="str">
            <v>邮箱</v>
          </cell>
          <cell r="G135" t="str">
            <v>Y</v>
          </cell>
          <cell r="H135" t="str">
            <v>回</v>
          </cell>
          <cell r="I135" t="str">
            <v>男</v>
          </cell>
        </row>
        <row r="136">
          <cell r="B136" t="str">
            <v>刘凡</v>
          </cell>
          <cell r="C136" t="str">
            <v>65412619941007004X</v>
          </cell>
          <cell r="D136" t="str">
            <v>会计学</v>
          </cell>
          <cell r="E136">
            <v>19990180869</v>
          </cell>
          <cell r="F136" t="str">
            <v>邮箱</v>
          </cell>
          <cell r="G136" t="str">
            <v>Y</v>
          </cell>
          <cell r="H136" t="str">
            <v>汉</v>
          </cell>
          <cell r="I136" t="str">
            <v>女</v>
          </cell>
        </row>
        <row r="137">
          <cell r="B137" t="str">
            <v>李洁</v>
          </cell>
          <cell r="C137" t="str">
            <v>620525198909022428</v>
          </cell>
          <cell r="D137" t="str">
            <v>会计学</v>
          </cell>
          <cell r="E137">
            <v>13999262875</v>
          </cell>
          <cell r="F137" t="str">
            <v>邮箱</v>
          </cell>
          <cell r="G137" t="str">
            <v>Y</v>
          </cell>
          <cell r="H137" t="str">
            <v>回</v>
          </cell>
          <cell r="I137" t="str">
            <v>女</v>
          </cell>
        </row>
        <row r="138">
          <cell r="B138" t="str">
            <v>马婷</v>
          </cell>
          <cell r="C138" t="str">
            <v>652322199506300528</v>
          </cell>
          <cell r="D138" t="str">
            <v>会计学</v>
          </cell>
          <cell r="E138">
            <v>17699056206</v>
          </cell>
          <cell r="F138" t="str">
            <v>邮箱</v>
          </cell>
          <cell r="G138" t="str">
            <v>Y</v>
          </cell>
          <cell r="H138" t="str">
            <v>回</v>
          </cell>
          <cell r="I138" t="str">
            <v>女</v>
          </cell>
        </row>
        <row r="139">
          <cell r="B139" t="str">
            <v>艾力亚•艾尼瓦</v>
          </cell>
          <cell r="C139" t="str">
            <v>652923199408260314</v>
          </cell>
          <cell r="D139" t="str">
            <v>会计学</v>
          </cell>
          <cell r="E139">
            <v>15067456435</v>
          </cell>
          <cell r="F139" t="str">
            <v>邮箱</v>
          </cell>
          <cell r="G139" t="str">
            <v>Y</v>
          </cell>
          <cell r="H139" t="str">
            <v>维吾尔</v>
          </cell>
          <cell r="I139" t="str">
            <v>男</v>
          </cell>
        </row>
        <row r="140">
          <cell r="B140" t="str">
            <v>郭梦云</v>
          </cell>
          <cell r="C140" t="str">
            <v>652826199111191120</v>
          </cell>
          <cell r="D140" t="str">
            <v>会计学（财务策划）</v>
          </cell>
          <cell r="E140">
            <v>13139856633</v>
          </cell>
          <cell r="F140" t="str">
            <v>邮箱</v>
          </cell>
          <cell r="G140" t="str">
            <v>Y</v>
          </cell>
          <cell r="H140" t="str">
            <v>汉</v>
          </cell>
          <cell r="I140" t="str">
            <v>女</v>
          </cell>
        </row>
        <row r="141">
          <cell r="B141" t="str">
            <v>李双年</v>
          </cell>
          <cell r="C141" t="str">
            <v>652328199002050279</v>
          </cell>
          <cell r="D141" t="str">
            <v>会计学（国际会计方向）</v>
          </cell>
          <cell r="E141">
            <v>13365626816</v>
          </cell>
          <cell r="F141" t="str">
            <v>邮箱</v>
          </cell>
          <cell r="G141" t="str">
            <v>Y</v>
          </cell>
          <cell r="H141" t="str">
            <v>汉</v>
          </cell>
          <cell r="I141" t="str">
            <v>男</v>
          </cell>
        </row>
        <row r="142">
          <cell r="B142" t="str">
            <v>虎生晶</v>
          </cell>
          <cell r="C142" t="str">
            <v>652322199412311023</v>
          </cell>
          <cell r="D142" t="str">
            <v>计算机科学与技术</v>
          </cell>
          <cell r="E142">
            <v>15739295915</v>
          </cell>
          <cell r="F142" t="str">
            <v>邮箱</v>
          </cell>
          <cell r="G142" t="str">
            <v>Y</v>
          </cell>
          <cell r="H142" t="str">
            <v>回</v>
          </cell>
          <cell r="I142" t="str">
            <v>女</v>
          </cell>
        </row>
        <row r="143">
          <cell r="B143" t="str">
            <v>冯楠</v>
          </cell>
          <cell r="C143" t="str">
            <v>654221199002144023</v>
          </cell>
          <cell r="D143" t="str">
            <v>计算机科学与技术</v>
          </cell>
          <cell r="E143">
            <v>18799131175</v>
          </cell>
          <cell r="F143" t="str">
            <v>邮箱</v>
          </cell>
          <cell r="G143" t="str">
            <v>Y</v>
          </cell>
          <cell r="H143" t="str">
            <v>汉</v>
          </cell>
          <cell r="I143" t="str">
            <v>女</v>
          </cell>
        </row>
        <row r="144">
          <cell r="B144" t="str">
            <v>李忠洋</v>
          </cell>
          <cell r="C144" t="str">
            <v>650103199104082837</v>
          </cell>
          <cell r="D144" t="str">
            <v>计算机科学与技术</v>
          </cell>
          <cell r="E144">
            <v>18699154531</v>
          </cell>
          <cell r="F144" t="str">
            <v>邮箱</v>
          </cell>
          <cell r="G144" t="str">
            <v>Y</v>
          </cell>
          <cell r="H144" t="str">
            <v>汉</v>
          </cell>
          <cell r="I144" t="str">
            <v>男</v>
          </cell>
        </row>
        <row r="145">
          <cell r="B145" t="str">
            <v>郭翠玲</v>
          </cell>
          <cell r="C145" t="str">
            <v>410423199211282022</v>
          </cell>
          <cell r="D145" t="str">
            <v>计算机科学与技术</v>
          </cell>
          <cell r="E145">
            <v>13345303446</v>
          </cell>
          <cell r="F145" t="str">
            <v>邮箱</v>
          </cell>
          <cell r="G145" t="str">
            <v>Y</v>
          </cell>
          <cell r="H145" t="str">
            <v>汉</v>
          </cell>
          <cell r="I145" t="str">
            <v>女</v>
          </cell>
        </row>
        <row r="146">
          <cell r="B146" t="str">
            <v>王琛</v>
          </cell>
          <cell r="C146" t="str">
            <v>411325199003250788</v>
          </cell>
          <cell r="D146" t="str">
            <v>计算机科学与技术</v>
          </cell>
          <cell r="E146">
            <v>18160541529</v>
          </cell>
          <cell r="F146" t="str">
            <v>邮箱</v>
          </cell>
          <cell r="G146" t="str">
            <v>Y</v>
          </cell>
          <cell r="H146" t="str">
            <v>汉</v>
          </cell>
          <cell r="I146" t="str">
            <v>女</v>
          </cell>
        </row>
        <row r="147">
          <cell r="B147" t="str">
            <v>阿卜力米提•阿卜杜瓦依提</v>
          </cell>
          <cell r="C147" t="str">
            <v>653123199407170816</v>
          </cell>
          <cell r="D147" t="str">
            <v>金融工程</v>
          </cell>
          <cell r="E147">
            <v>15528107319</v>
          </cell>
          <cell r="F147" t="str">
            <v>邮箱</v>
          </cell>
          <cell r="G147" t="str">
            <v>Y</v>
          </cell>
          <cell r="H147" t="str">
            <v>维吾尔</v>
          </cell>
          <cell r="I147" t="str">
            <v>男</v>
          </cell>
        </row>
        <row r="148">
          <cell r="B148" t="str">
            <v>方雨舟</v>
          </cell>
          <cell r="C148" t="str">
            <v>652201199508151688</v>
          </cell>
          <cell r="D148" t="str">
            <v>金融数学</v>
          </cell>
          <cell r="E148">
            <v>18094851835</v>
          </cell>
          <cell r="F148" t="str">
            <v>邮箱</v>
          </cell>
          <cell r="G148" t="str">
            <v>Y</v>
          </cell>
          <cell r="H148" t="str">
            <v>汉</v>
          </cell>
          <cell r="I148" t="str">
            <v>女</v>
          </cell>
        </row>
        <row r="149">
          <cell r="B149" t="str">
            <v>刘旭</v>
          </cell>
          <cell r="C149" t="str">
            <v>652323199311093529</v>
          </cell>
          <cell r="D149" t="str">
            <v>金融学</v>
          </cell>
          <cell r="E149">
            <v>13393227872</v>
          </cell>
          <cell r="F149" t="str">
            <v>邮箱</v>
          </cell>
          <cell r="G149" t="str">
            <v>Y</v>
          </cell>
          <cell r="H149" t="str">
            <v>汉</v>
          </cell>
          <cell r="I149" t="str">
            <v>女</v>
          </cell>
        </row>
        <row r="150">
          <cell r="B150" t="str">
            <v>马兴康</v>
          </cell>
          <cell r="C150" t="str">
            <v>652325199301230019</v>
          </cell>
          <cell r="D150" t="str">
            <v>金融学</v>
          </cell>
          <cell r="E150">
            <v>18240995173</v>
          </cell>
          <cell r="F150" t="str">
            <v>邮箱</v>
          </cell>
          <cell r="G150" t="str">
            <v>Y</v>
          </cell>
          <cell r="H150" t="str">
            <v>汉</v>
          </cell>
          <cell r="I150" t="str">
            <v>男</v>
          </cell>
        </row>
        <row r="151">
          <cell r="B151" t="str">
            <v>马永红</v>
          </cell>
          <cell r="C151" t="str">
            <v>623023199504183722</v>
          </cell>
          <cell r="D151" t="str">
            <v>金融学</v>
          </cell>
          <cell r="E151">
            <v>18119310270</v>
          </cell>
          <cell r="F151" t="str">
            <v>邮箱</v>
          </cell>
          <cell r="G151" t="str">
            <v>Y</v>
          </cell>
          <cell r="H151" t="str">
            <v>汉</v>
          </cell>
          <cell r="I151" t="str">
            <v>女</v>
          </cell>
        </row>
        <row r="152">
          <cell r="B152" t="str">
            <v>夏依旦•塔依尔</v>
          </cell>
          <cell r="C152" t="str">
            <v>652701199408120427</v>
          </cell>
          <cell r="D152" t="str">
            <v>金融学</v>
          </cell>
          <cell r="E152">
            <v>15202916551</v>
          </cell>
          <cell r="F152" t="str">
            <v>邮箱</v>
          </cell>
          <cell r="G152" t="str">
            <v>Y</v>
          </cell>
          <cell r="H152" t="str">
            <v>维吾尔</v>
          </cell>
          <cell r="I152" t="str">
            <v>女</v>
          </cell>
        </row>
        <row r="153">
          <cell r="B153" t="str">
            <v>薛婉仪</v>
          </cell>
          <cell r="C153" t="str">
            <v>650103199507200623</v>
          </cell>
          <cell r="D153" t="str">
            <v>金融学</v>
          </cell>
          <cell r="E153">
            <v>15570037612</v>
          </cell>
          <cell r="F153" t="str">
            <v>邮箱</v>
          </cell>
          <cell r="G153" t="str">
            <v>Y</v>
          </cell>
          <cell r="H153" t="str">
            <v>汉</v>
          </cell>
          <cell r="I153" t="str">
            <v>女</v>
          </cell>
        </row>
        <row r="154">
          <cell r="B154" t="str">
            <v>潘龙杰</v>
          </cell>
          <cell r="C154" t="str">
            <v>341282199210200250</v>
          </cell>
          <cell r="D154" t="str">
            <v>金融学</v>
          </cell>
          <cell r="E154">
            <v>15699052225</v>
          </cell>
          <cell r="F154" t="str">
            <v>邮箱</v>
          </cell>
          <cell r="G154" t="str">
            <v>Y</v>
          </cell>
          <cell r="H154" t="str">
            <v>汉</v>
          </cell>
          <cell r="I154" t="str">
            <v>男</v>
          </cell>
        </row>
        <row r="155">
          <cell r="B155" t="str">
            <v>石田</v>
          </cell>
          <cell r="C155" t="str">
            <v>653022199502050060</v>
          </cell>
          <cell r="D155" t="str">
            <v>金融学</v>
          </cell>
          <cell r="E155">
            <v>18129326735</v>
          </cell>
          <cell r="F155" t="str">
            <v>邮箱</v>
          </cell>
          <cell r="G155" t="str">
            <v>Y</v>
          </cell>
          <cell r="H155" t="str">
            <v>汉</v>
          </cell>
          <cell r="I155" t="str">
            <v>女</v>
          </cell>
        </row>
        <row r="156">
          <cell r="B156" t="str">
            <v>李琦慧</v>
          </cell>
          <cell r="C156" t="str">
            <v>653125199207073029</v>
          </cell>
          <cell r="D156" t="str">
            <v>金融学</v>
          </cell>
          <cell r="E156">
            <v>18599193973</v>
          </cell>
          <cell r="F156" t="str">
            <v>邮箱</v>
          </cell>
          <cell r="G156" t="str">
            <v>Y</v>
          </cell>
          <cell r="H156" t="str">
            <v>汉</v>
          </cell>
          <cell r="I156" t="str">
            <v>女</v>
          </cell>
        </row>
        <row r="157">
          <cell r="B157" t="str">
            <v>范雨彤</v>
          </cell>
          <cell r="C157" t="str">
            <v>652201199502091645</v>
          </cell>
          <cell r="D157" t="str">
            <v>金融学</v>
          </cell>
          <cell r="E157">
            <v>13031228988</v>
          </cell>
          <cell r="F157" t="str">
            <v>邮箱</v>
          </cell>
          <cell r="G157" t="str">
            <v>Y</v>
          </cell>
          <cell r="H157" t="str">
            <v>汉</v>
          </cell>
          <cell r="I157" t="str">
            <v>女</v>
          </cell>
        </row>
        <row r="158">
          <cell r="B158" t="str">
            <v>张棋</v>
          </cell>
          <cell r="C158" t="str">
            <v>652323199503082621</v>
          </cell>
          <cell r="D158" t="str">
            <v>经济统计学</v>
          </cell>
          <cell r="E158">
            <v>13201306785</v>
          </cell>
          <cell r="F158" t="str">
            <v>邮箱</v>
          </cell>
          <cell r="G158" t="str">
            <v>Y</v>
          </cell>
          <cell r="H158" t="str">
            <v>汉</v>
          </cell>
          <cell r="I158" t="str">
            <v>女</v>
          </cell>
        </row>
        <row r="159">
          <cell r="B159" t="str">
            <v>樊志宇</v>
          </cell>
          <cell r="C159" t="str">
            <v>650102199305184518</v>
          </cell>
          <cell r="D159" t="str">
            <v>经济学</v>
          </cell>
          <cell r="E159">
            <v>15276760106</v>
          </cell>
          <cell r="F159" t="str">
            <v>邮箱</v>
          </cell>
          <cell r="G159" t="str">
            <v>Y</v>
          </cell>
          <cell r="H159" t="str">
            <v>汉</v>
          </cell>
          <cell r="I159" t="str">
            <v>男</v>
          </cell>
        </row>
        <row r="160">
          <cell r="B160" t="str">
            <v>孙志金</v>
          </cell>
          <cell r="C160" t="str">
            <v>321322199403301862</v>
          </cell>
          <cell r="D160" t="str">
            <v>经济学</v>
          </cell>
          <cell r="E160">
            <v>15521114916</v>
          </cell>
          <cell r="F160" t="str">
            <v>邮箱</v>
          </cell>
          <cell r="G160" t="str">
            <v>Y</v>
          </cell>
          <cell r="H160" t="str">
            <v>汉</v>
          </cell>
          <cell r="I160" t="str">
            <v>女</v>
          </cell>
        </row>
        <row r="161">
          <cell r="B161" t="str">
            <v>努尔比娅•麦麦提</v>
          </cell>
          <cell r="C161" t="str">
            <v>652925199310052544</v>
          </cell>
          <cell r="D161" t="str">
            <v>经济学</v>
          </cell>
          <cell r="E161">
            <v>13209992639</v>
          </cell>
          <cell r="F161" t="str">
            <v>邮箱</v>
          </cell>
          <cell r="G161" t="str">
            <v>Y</v>
          </cell>
          <cell r="H161" t="str">
            <v>维吾尔</v>
          </cell>
          <cell r="I161" t="str">
            <v>女</v>
          </cell>
        </row>
        <row r="162">
          <cell r="B162" t="str">
            <v>王来存</v>
          </cell>
          <cell r="C162" t="str">
            <v>622821199109031913</v>
          </cell>
          <cell r="D162" t="str">
            <v>经济学</v>
          </cell>
          <cell r="E162">
            <v>18894028008</v>
          </cell>
          <cell r="F162" t="str">
            <v>邮箱</v>
          </cell>
          <cell r="G162" t="str">
            <v>Y</v>
          </cell>
          <cell r="H162" t="str">
            <v>汉</v>
          </cell>
          <cell r="I162" t="str">
            <v>男</v>
          </cell>
        </row>
        <row r="163">
          <cell r="B163" t="str">
            <v>孟文霞</v>
          </cell>
          <cell r="C163" t="str">
            <v>622725199210052049</v>
          </cell>
          <cell r="D163" t="str">
            <v>经济学</v>
          </cell>
          <cell r="E163">
            <v>13993303296</v>
          </cell>
          <cell r="F163" t="str">
            <v>邮箱</v>
          </cell>
          <cell r="G163" t="str">
            <v>Y</v>
          </cell>
          <cell r="H163" t="str">
            <v>汉</v>
          </cell>
          <cell r="I163" t="str">
            <v>女</v>
          </cell>
        </row>
        <row r="164">
          <cell r="B164" t="str">
            <v>李宛泽</v>
          </cell>
          <cell r="C164" t="str">
            <v>65210119920326044X </v>
          </cell>
          <cell r="D164" t="str">
            <v>经济学</v>
          </cell>
          <cell r="E164">
            <v>18899605880</v>
          </cell>
          <cell r="F164" t="str">
            <v>邮箱</v>
          </cell>
          <cell r="G164" t="str">
            <v>Y</v>
          </cell>
          <cell r="H164" t="str">
            <v>汉</v>
          </cell>
          <cell r="I164" t="str">
            <v>女</v>
          </cell>
        </row>
        <row r="165">
          <cell r="B165" t="str">
            <v>汪梦奇</v>
          </cell>
          <cell r="C165" t="str">
            <v>341222199409281821</v>
          </cell>
          <cell r="D165" t="str">
            <v>经济学</v>
          </cell>
          <cell r="E165">
            <v>13139698222</v>
          </cell>
          <cell r="F165" t="str">
            <v>邮箱</v>
          </cell>
          <cell r="G165" t="str">
            <v>Y</v>
          </cell>
          <cell r="H165" t="str">
            <v>汉</v>
          </cell>
          <cell r="I165" t="str">
            <v>女</v>
          </cell>
        </row>
        <row r="166">
          <cell r="B166" t="str">
            <v>王梦婷</v>
          </cell>
          <cell r="C166" t="str">
            <v>654101199410121161</v>
          </cell>
          <cell r="D166" t="str">
            <v>秘书学</v>
          </cell>
          <cell r="E166">
            <v>17799110805</v>
          </cell>
          <cell r="F166" t="str">
            <v>邮箱</v>
          </cell>
          <cell r="G166" t="str">
            <v>Y</v>
          </cell>
          <cell r="H166" t="str">
            <v>汉</v>
          </cell>
          <cell r="I166" t="str">
            <v>女</v>
          </cell>
        </row>
        <row r="167">
          <cell r="B167" t="str">
            <v>王春梅</v>
          </cell>
          <cell r="C167" t="str">
            <v>320324199104061602</v>
          </cell>
          <cell r="D167" t="str">
            <v>人力资源管理/市场营销</v>
          </cell>
          <cell r="E167">
            <v>17690579089</v>
          </cell>
          <cell r="F167" t="str">
            <v>邮箱</v>
          </cell>
          <cell r="G167" t="str">
            <v>Y</v>
          </cell>
          <cell r="H167" t="str">
            <v>汉</v>
          </cell>
          <cell r="I167" t="str">
            <v>女</v>
          </cell>
        </row>
        <row r="168">
          <cell r="B168" t="str">
            <v>闵佳雪</v>
          </cell>
          <cell r="C168" t="str">
            <v>652323199302173228</v>
          </cell>
          <cell r="D168" t="str">
            <v>市场营销</v>
          </cell>
          <cell r="E168">
            <v>18699111217</v>
          </cell>
          <cell r="F168" t="str">
            <v>邮箱</v>
          </cell>
          <cell r="G168" t="str">
            <v>Y</v>
          </cell>
          <cell r="H168" t="str">
            <v>汉</v>
          </cell>
          <cell r="I168" t="str">
            <v>女</v>
          </cell>
        </row>
        <row r="169">
          <cell r="B169" t="str">
            <v>魏文静</v>
          </cell>
          <cell r="C169" t="str">
            <v>612429199602090025</v>
          </cell>
          <cell r="D169" t="str">
            <v>市场营销</v>
          </cell>
          <cell r="E169">
            <v>17862709856</v>
          </cell>
          <cell r="F169" t="str">
            <v>邮箱</v>
          </cell>
          <cell r="G169" t="str">
            <v>Y</v>
          </cell>
          <cell r="H169" t="str">
            <v>回</v>
          </cell>
          <cell r="I169" t="str">
            <v>女</v>
          </cell>
        </row>
        <row r="170">
          <cell r="B170" t="str">
            <v>余珍珠</v>
          </cell>
          <cell r="C170" t="str">
            <v>411522199409227547</v>
          </cell>
          <cell r="D170" t="str">
            <v>市场营销</v>
          </cell>
          <cell r="E170">
            <v>18864508930</v>
          </cell>
          <cell r="F170" t="str">
            <v>邮箱</v>
          </cell>
          <cell r="G170" t="str">
            <v>Y</v>
          </cell>
          <cell r="H170" t="str">
            <v>汉</v>
          </cell>
          <cell r="I170" t="str">
            <v>女</v>
          </cell>
        </row>
        <row r="171">
          <cell r="B171" t="str">
            <v>古扎丽阿依•塔依尔</v>
          </cell>
          <cell r="C171" t="str">
            <v>652328199206270046</v>
          </cell>
          <cell r="D171" t="str">
            <v>市场营销</v>
          </cell>
          <cell r="E171">
            <v>15299074921</v>
          </cell>
          <cell r="F171" t="str">
            <v>邮箱</v>
          </cell>
          <cell r="G171" t="str">
            <v>Y</v>
          </cell>
          <cell r="H171" t="str">
            <v>维吾尔</v>
          </cell>
          <cell r="I171" t="str">
            <v>女</v>
          </cell>
        </row>
        <row r="172">
          <cell r="B172" t="str">
            <v>马雪江</v>
          </cell>
          <cell r="C172" t="str">
            <v>654301199301101891</v>
          </cell>
          <cell r="D172" t="str">
            <v>市场营销</v>
          </cell>
          <cell r="E172">
            <v>13999529988</v>
          </cell>
          <cell r="F172" t="str">
            <v>邮箱</v>
          </cell>
          <cell r="G172" t="str">
            <v>Y</v>
          </cell>
          <cell r="H172" t="str">
            <v>回</v>
          </cell>
          <cell r="I172" t="str">
            <v>男</v>
          </cell>
        </row>
        <row r="173">
          <cell r="B173" t="str">
            <v>李明霞</v>
          </cell>
          <cell r="C173" t="str">
            <v>622428199512200046</v>
          </cell>
          <cell r="D173" t="str">
            <v>市场营销</v>
          </cell>
          <cell r="E173">
            <v>13389329319</v>
          </cell>
          <cell r="F173" t="str">
            <v>邮箱</v>
          </cell>
          <cell r="G173" t="str">
            <v>Y</v>
          </cell>
          <cell r="H173" t="str">
            <v>汉</v>
          </cell>
          <cell r="I173" t="str">
            <v>女</v>
          </cell>
        </row>
        <row r="174">
          <cell r="B174" t="str">
            <v>李纬</v>
          </cell>
          <cell r="C174" t="str">
            <v>654323199005200025</v>
          </cell>
          <cell r="D174" t="str">
            <v>市场营销</v>
          </cell>
          <cell r="E174">
            <v>18009950090</v>
          </cell>
          <cell r="F174" t="str">
            <v>邮箱</v>
          </cell>
          <cell r="G174" t="str">
            <v>Y</v>
          </cell>
          <cell r="H174" t="str">
            <v>锡伯</v>
          </cell>
          <cell r="I174" t="str">
            <v>女</v>
          </cell>
        </row>
        <row r="175">
          <cell r="B175" t="str">
            <v>韩晓璇</v>
          </cell>
          <cell r="C175" t="str">
            <v>622223199703272322</v>
          </cell>
          <cell r="D175" t="str">
            <v>市场营销</v>
          </cell>
          <cell r="E175">
            <v>17794284997</v>
          </cell>
          <cell r="F175" t="str">
            <v>邮箱</v>
          </cell>
          <cell r="G175" t="str">
            <v>Y</v>
          </cell>
          <cell r="H175" t="str">
            <v>汉</v>
          </cell>
          <cell r="I175" t="str">
            <v>女</v>
          </cell>
        </row>
        <row r="176">
          <cell r="B176" t="str">
            <v>伏金梅</v>
          </cell>
          <cell r="C176" t="str">
            <v>620422199407026920</v>
          </cell>
          <cell r="D176" t="str">
            <v>市场营销</v>
          </cell>
          <cell r="E176">
            <v>15693822805</v>
          </cell>
          <cell r="F176" t="str">
            <v>邮箱</v>
          </cell>
          <cell r="G176" t="str">
            <v>Y</v>
          </cell>
          <cell r="H176" t="str">
            <v>汉</v>
          </cell>
          <cell r="I176" t="str">
            <v>女</v>
          </cell>
        </row>
        <row r="177">
          <cell r="B177" t="str">
            <v>李雪莲</v>
          </cell>
          <cell r="C177" t="str">
            <v>652301198809116027</v>
          </cell>
          <cell r="D177" t="str">
            <v>市场营销</v>
          </cell>
          <cell r="E177">
            <v>15981787876</v>
          </cell>
          <cell r="F177" t="str">
            <v>邮箱</v>
          </cell>
          <cell r="G177" t="str">
            <v>Y</v>
          </cell>
          <cell r="H177" t="str">
            <v>汉</v>
          </cell>
          <cell r="I177" t="str">
            <v>女</v>
          </cell>
        </row>
        <row r="178">
          <cell r="B178" t="str">
            <v>沙依甫</v>
          </cell>
          <cell r="C178" t="str">
            <v>652323198908110817</v>
          </cell>
          <cell r="D178" t="str">
            <v>市场营销</v>
          </cell>
          <cell r="E178">
            <v>15609944412</v>
          </cell>
          <cell r="F178" t="str">
            <v>邮箱</v>
          </cell>
          <cell r="G178" t="str">
            <v>Y</v>
          </cell>
          <cell r="H178" t="str">
            <v>哈萨克</v>
          </cell>
          <cell r="I178" t="str">
            <v>女</v>
          </cell>
        </row>
        <row r="179">
          <cell r="B179" t="str">
            <v>胡玉洁</v>
          </cell>
          <cell r="C179" t="str">
            <v>652901198912284021</v>
          </cell>
          <cell r="D179" t="str">
            <v>市场营销</v>
          </cell>
          <cell r="E179">
            <v>18009950197</v>
          </cell>
          <cell r="F179" t="str">
            <v>邮箱</v>
          </cell>
          <cell r="G179" t="str">
            <v>Y</v>
          </cell>
          <cell r="H179" t="str">
            <v>汉</v>
          </cell>
          <cell r="I179" t="str">
            <v>女</v>
          </cell>
        </row>
        <row r="180">
          <cell r="B180" t="str">
            <v>李雅琦</v>
          </cell>
          <cell r="C180" t="str">
            <v>652328199508110822</v>
          </cell>
          <cell r="D180" t="str">
            <v>市场营销</v>
          </cell>
          <cell r="E180">
            <v>15099501245</v>
          </cell>
          <cell r="F180" t="str">
            <v>邮箱</v>
          </cell>
          <cell r="G180" t="str">
            <v>Y</v>
          </cell>
          <cell r="H180" t="str">
            <v>汉</v>
          </cell>
          <cell r="I180" t="str">
            <v>女</v>
          </cell>
        </row>
        <row r="181">
          <cell r="B181" t="str">
            <v>李鹏</v>
          </cell>
          <cell r="C181" t="str">
            <v>652302198909281018</v>
          </cell>
          <cell r="D181" t="str">
            <v>市场营销</v>
          </cell>
          <cell r="E181">
            <v>15160904161</v>
          </cell>
          <cell r="F181" t="str">
            <v>邮箱</v>
          </cell>
          <cell r="G181" t="str">
            <v>Y</v>
          </cell>
          <cell r="H181" t="str">
            <v>汉</v>
          </cell>
          <cell r="I181" t="str">
            <v>男</v>
          </cell>
        </row>
        <row r="182">
          <cell r="B182" t="str">
            <v>阿尔斯兰•图尔荪</v>
          </cell>
          <cell r="C182" t="str">
            <v>652825199304100014</v>
          </cell>
          <cell r="D182" t="str">
            <v>市场营销</v>
          </cell>
          <cell r="E182">
            <v>13139612025</v>
          </cell>
          <cell r="F182" t="str">
            <v>邮箱</v>
          </cell>
          <cell r="G182" t="str">
            <v>Y</v>
          </cell>
          <cell r="H182" t="str">
            <v>维吾尔</v>
          </cell>
          <cell r="I182" t="str">
            <v>男</v>
          </cell>
        </row>
        <row r="183">
          <cell r="B183" t="str">
            <v>陈富东</v>
          </cell>
          <cell r="C183" t="str">
            <v>620423199308114411</v>
          </cell>
          <cell r="D183" t="str">
            <v>税收</v>
          </cell>
          <cell r="E183">
            <v>18894156088</v>
          </cell>
          <cell r="F183" t="str">
            <v>邮箱</v>
          </cell>
          <cell r="G183" t="str">
            <v>Y</v>
          </cell>
          <cell r="H183" t="str">
            <v>汉</v>
          </cell>
          <cell r="I183" t="str">
            <v>男</v>
          </cell>
        </row>
        <row r="184">
          <cell r="B184" t="str">
            <v>黄智文</v>
          </cell>
          <cell r="C184" t="str">
            <v>654223199509110036</v>
          </cell>
          <cell r="D184" t="str">
            <v>网络工程</v>
          </cell>
          <cell r="E184">
            <v>15620232669</v>
          </cell>
          <cell r="F184" t="str">
            <v>邮箱</v>
          </cell>
          <cell r="G184" t="str">
            <v>Y</v>
          </cell>
          <cell r="H184" t="str">
            <v>汉</v>
          </cell>
          <cell r="I184" t="str">
            <v>男</v>
          </cell>
        </row>
        <row r="185">
          <cell r="B185" t="str">
            <v>李勤</v>
          </cell>
          <cell r="C185" t="str">
            <v>65292419940505292X</v>
          </cell>
          <cell r="D185" t="str">
            <v>网络工程</v>
          </cell>
          <cell r="E185">
            <v>15739071471</v>
          </cell>
          <cell r="F185" t="str">
            <v>邮箱</v>
          </cell>
          <cell r="G185" t="str">
            <v>Y</v>
          </cell>
          <cell r="H185" t="str">
            <v>汉</v>
          </cell>
          <cell r="I185" t="str">
            <v>女</v>
          </cell>
        </row>
        <row r="186">
          <cell r="B186" t="str">
            <v>王静</v>
          </cell>
          <cell r="C186" t="str">
            <v>65292619910917022X</v>
          </cell>
          <cell r="D186" t="str">
            <v>新闻学；金融学</v>
          </cell>
          <cell r="E186">
            <v>18599279525</v>
          </cell>
          <cell r="F186" t="str">
            <v>邮箱</v>
          </cell>
          <cell r="G186" t="str">
            <v>Y</v>
          </cell>
          <cell r="H186" t="str">
            <v>汉</v>
          </cell>
          <cell r="I186" t="str">
            <v>女</v>
          </cell>
        </row>
        <row r="187">
          <cell r="B187" t="str">
            <v>刘丽沙</v>
          </cell>
          <cell r="C187" t="str">
            <v>652924198912010105</v>
          </cell>
          <cell r="D187" t="str">
            <v>中国语言文学</v>
          </cell>
          <cell r="E187">
            <v>13579288620</v>
          </cell>
          <cell r="F187" t="str">
            <v>邮箱</v>
          </cell>
          <cell r="G187" t="str">
            <v>Y</v>
          </cell>
          <cell r="H187" t="str">
            <v>汉</v>
          </cell>
          <cell r="I187" t="str">
            <v>女</v>
          </cell>
        </row>
        <row r="188">
          <cell r="B188" t="str">
            <v>孙闯</v>
          </cell>
          <cell r="C188" t="str">
            <v>410926199111302416</v>
          </cell>
          <cell r="D188" t="str">
            <v>中国语言文学（汉语国际教育）</v>
          </cell>
          <cell r="E188">
            <v>17690761556</v>
          </cell>
          <cell r="F188" t="str">
            <v>邮箱</v>
          </cell>
          <cell r="G188" t="str">
            <v>Y</v>
          </cell>
          <cell r="H188" t="str">
            <v>汉</v>
          </cell>
          <cell r="I188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N3" sqref="N3"/>
    </sheetView>
  </sheetViews>
  <sheetFormatPr defaultColWidth="9" defaultRowHeight="13.5"/>
  <cols>
    <col min="1" max="1" width="7" style="18" customWidth="1"/>
    <col min="2" max="2" width="11.5" style="19" customWidth="1"/>
    <col min="3" max="3" width="14.875" style="18" customWidth="1"/>
    <col min="4" max="4" width="22" style="19" customWidth="1"/>
    <col min="5" max="6" width="7" style="19" customWidth="1"/>
    <col min="7" max="7" width="24" style="19" customWidth="1"/>
    <col min="8" max="8" width="9.875" style="19" customWidth="1"/>
    <col min="9" max="9" width="11.875" style="20" customWidth="1"/>
    <col min="10" max="10" width="17.875" style="19" customWidth="1"/>
    <col min="11" max="13" width="9" style="19"/>
    <col min="14" max="15" width="8.875" style="19" customWidth="1"/>
    <col min="16" max="16384" width="9" style="19"/>
  </cols>
  <sheetData>
    <row r="1" ht="48" customHeight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="18" customFormat="1" ht="35.25" customHeight="1" spans="1:10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</row>
    <row r="3" ht="31.5" customHeight="1" spans="1:10">
      <c r="A3" s="23">
        <v>1</v>
      </c>
      <c r="B3" s="24">
        <v>18882145</v>
      </c>
      <c r="C3" s="23" t="s">
        <v>11</v>
      </c>
      <c r="D3" s="24" t="s">
        <v>12</v>
      </c>
      <c r="E3" s="24" t="str">
        <f>VLOOKUP(C:C,[1]客户经理!$B:$I,8,0)</f>
        <v>女</v>
      </c>
      <c r="F3" s="24" t="s">
        <v>13</v>
      </c>
      <c r="G3" s="24" t="s">
        <v>14</v>
      </c>
      <c r="H3" s="24">
        <v>72</v>
      </c>
      <c r="I3" s="32">
        <v>93.8</v>
      </c>
      <c r="J3" s="33">
        <v>82.9</v>
      </c>
    </row>
    <row r="4" ht="31.5" customHeight="1" spans="1:10">
      <c r="A4" s="23">
        <v>2</v>
      </c>
      <c r="B4" s="24">
        <v>18882119</v>
      </c>
      <c r="C4" s="23" t="s">
        <v>15</v>
      </c>
      <c r="D4" s="24" t="s">
        <v>16</v>
      </c>
      <c r="E4" s="24" t="str">
        <f>VLOOKUP(C:C,[1]客户经理!$B:$I,8,0)</f>
        <v>女</v>
      </c>
      <c r="F4" s="24" t="s">
        <v>13</v>
      </c>
      <c r="G4" s="24" t="s">
        <v>14</v>
      </c>
      <c r="H4" s="24">
        <v>71</v>
      </c>
      <c r="I4" s="32">
        <v>90.8</v>
      </c>
      <c r="J4" s="33">
        <v>80.9</v>
      </c>
    </row>
    <row r="5" ht="31.5" customHeight="1" spans="1:10">
      <c r="A5" s="23">
        <v>3</v>
      </c>
      <c r="B5" s="24">
        <v>18882186</v>
      </c>
      <c r="C5" s="23" t="s">
        <v>17</v>
      </c>
      <c r="D5" s="24" t="s">
        <v>18</v>
      </c>
      <c r="E5" s="24" t="str">
        <f>VLOOKUP(C:C,[1]客户经理!$B:$I,8,0)</f>
        <v>男</v>
      </c>
      <c r="F5" s="24" t="s">
        <v>13</v>
      </c>
      <c r="G5" s="24" t="s">
        <v>19</v>
      </c>
      <c r="H5" s="24">
        <v>73</v>
      </c>
      <c r="I5" s="32">
        <v>86.8</v>
      </c>
      <c r="J5" s="33">
        <v>79.9</v>
      </c>
    </row>
    <row r="6" ht="31.5" customHeight="1" spans="1:10">
      <c r="A6" s="23">
        <v>4</v>
      </c>
      <c r="B6" s="25">
        <v>18882101</v>
      </c>
      <c r="C6" s="26" t="s">
        <v>20</v>
      </c>
      <c r="D6" s="25" t="s">
        <v>21</v>
      </c>
      <c r="E6" s="25" t="str">
        <f>VLOOKUP(C:C,[1]客户经理!$B:$I,8,0)</f>
        <v>女</v>
      </c>
      <c r="F6" s="25" t="str">
        <f>VLOOKUP(C:C,[1]客户经理!$B:$H,7,0)</f>
        <v>汉</v>
      </c>
      <c r="G6" s="24" t="s">
        <v>22</v>
      </c>
      <c r="H6" s="25">
        <v>66</v>
      </c>
      <c r="I6" s="32">
        <v>92.2</v>
      </c>
      <c r="J6" s="33">
        <v>79.1</v>
      </c>
    </row>
    <row r="7" ht="31.5" customHeight="1" spans="1:10">
      <c r="A7" s="23">
        <v>5</v>
      </c>
      <c r="B7" s="24">
        <v>18882069</v>
      </c>
      <c r="C7" s="23" t="s">
        <v>23</v>
      </c>
      <c r="D7" s="24" t="s">
        <v>24</v>
      </c>
      <c r="E7" s="24" t="str">
        <f>VLOOKUP(C:C,[1]客户经理!$B:$I,8,0)</f>
        <v>女</v>
      </c>
      <c r="F7" s="24" t="str">
        <f>VLOOKUP(C:C,[1]客户经理!$B:$H,7,0)</f>
        <v>汉</v>
      </c>
      <c r="G7" s="24" t="s">
        <v>25</v>
      </c>
      <c r="H7" s="24">
        <v>69</v>
      </c>
      <c r="I7" s="32">
        <v>88.4</v>
      </c>
      <c r="J7" s="33">
        <v>78.7</v>
      </c>
    </row>
    <row r="8" ht="31.5" customHeight="1" spans="1:10">
      <c r="A8" s="23">
        <v>6</v>
      </c>
      <c r="B8" s="24">
        <v>18882158</v>
      </c>
      <c r="C8" s="23" t="s">
        <v>26</v>
      </c>
      <c r="D8" s="24" t="s">
        <v>27</v>
      </c>
      <c r="E8" s="24" t="str">
        <f>VLOOKUP(C:C,[1]客户经理!$B:$I,8,0)</f>
        <v>男</v>
      </c>
      <c r="F8" s="24" t="s">
        <v>13</v>
      </c>
      <c r="G8" s="24" t="s">
        <v>28</v>
      </c>
      <c r="H8" s="24">
        <v>72</v>
      </c>
      <c r="I8" s="32">
        <v>85</v>
      </c>
      <c r="J8" s="33">
        <v>78.5</v>
      </c>
    </row>
    <row r="9" ht="31.5" customHeight="1" spans="1:10">
      <c r="A9" s="23">
        <v>7</v>
      </c>
      <c r="B9" s="24">
        <v>18882187</v>
      </c>
      <c r="C9" s="23" t="s">
        <v>29</v>
      </c>
      <c r="D9" s="24" t="s">
        <v>30</v>
      </c>
      <c r="E9" s="24" t="str">
        <f>VLOOKUP(C:C,[1]客户经理!$B:$I,8,0)</f>
        <v>男</v>
      </c>
      <c r="F9" s="24" t="s">
        <v>13</v>
      </c>
      <c r="G9" s="24" t="s">
        <v>31</v>
      </c>
      <c r="H9" s="24">
        <v>70</v>
      </c>
      <c r="I9" s="32">
        <v>86.4</v>
      </c>
      <c r="J9" s="33">
        <v>78.2</v>
      </c>
    </row>
    <row r="10" ht="31.5" customHeight="1" spans="1:10">
      <c r="A10" s="23">
        <v>8</v>
      </c>
      <c r="B10" s="25">
        <v>18882060</v>
      </c>
      <c r="C10" s="26" t="s">
        <v>32</v>
      </c>
      <c r="D10" s="25" t="s">
        <v>33</v>
      </c>
      <c r="E10" s="25" t="str">
        <f>VLOOKUP(C:C,[1]客户经理!$B:$I,8,0)</f>
        <v>男</v>
      </c>
      <c r="F10" s="25" t="str">
        <f>VLOOKUP(C:C,[1]客户经理!$B:$H,7,0)</f>
        <v>汉</v>
      </c>
      <c r="G10" s="24" t="s">
        <v>34</v>
      </c>
      <c r="H10" s="25">
        <v>65</v>
      </c>
      <c r="I10" s="32">
        <v>89.8</v>
      </c>
      <c r="J10" s="33">
        <v>77.4</v>
      </c>
    </row>
    <row r="11" ht="31.5" customHeight="1" spans="1:10">
      <c r="A11" s="23">
        <v>9</v>
      </c>
      <c r="B11" s="25">
        <v>18882096</v>
      </c>
      <c r="C11" s="26" t="s">
        <v>35</v>
      </c>
      <c r="D11" s="25" t="s">
        <v>36</v>
      </c>
      <c r="E11" s="25" t="str">
        <f>VLOOKUP(C:C,[1]客户经理!$B:$I,8,0)</f>
        <v>女</v>
      </c>
      <c r="F11" s="25" t="str">
        <f>VLOOKUP(C:C,[1]客户经理!$B:$H,7,0)</f>
        <v>汉</v>
      </c>
      <c r="G11" s="24" t="s">
        <v>37</v>
      </c>
      <c r="H11" s="25">
        <v>65</v>
      </c>
      <c r="I11" s="32">
        <v>89.6</v>
      </c>
      <c r="J11" s="33">
        <v>77.3</v>
      </c>
    </row>
    <row r="12" ht="31.5" customHeight="1" spans="1:10">
      <c r="A12" s="23">
        <v>10</v>
      </c>
      <c r="B12" s="25">
        <v>18882091</v>
      </c>
      <c r="C12" s="26" t="s">
        <v>38</v>
      </c>
      <c r="D12" s="25" t="s">
        <v>39</v>
      </c>
      <c r="E12" s="25" t="str">
        <f>VLOOKUP(C:C,[1]客户经理!$B:$I,8,0)</f>
        <v>女</v>
      </c>
      <c r="F12" s="25" t="str">
        <f>VLOOKUP(C:C,[1]客户经理!$B:$H,7,0)</f>
        <v>汉</v>
      </c>
      <c r="G12" s="24" t="s">
        <v>40</v>
      </c>
      <c r="H12" s="25">
        <v>64</v>
      </c>
      <c r="I12" s="32">
        <v>90</v>
      </c>
      <c r="J12" s="33">
        <v>77</v>
      </c>
    </row>
    <row r="13" ht="31.5" customHeight="1" spans="1:10">
      <c r="A13" s="23">
        <v>11</v>
      </c>
      <c r="B13" s="25">
        <v>18882012</v>
      </c>
      <c r="C13" s="26" t="s">
        <v>41</v>
      </c>
      <c r="D13" s="25" t="s">
        <v>42</v>
      </c>
      <c r="E13" s="25" t="str">
        <f>VLOOKUP(C:C,[1]客户经理!$B:$I,8,0)</f>
        <v>女</v>
      </c>
      <c r="F13" s="25" t="str">
        <f>VLOOKUP(C:C,[1]客户经理!$B:$H,7,0)</f>
        <v>汉</v>
      </c>
      <c r="G13" s="24" t="s">
        <v>43</v>
      </c>
      <c r="H13" s="25">
        <v>65</v>
      </c>
      <c r="I13" s="32">
        <v>88.6</v>
      </c>
      <c r="J13" s="33">
        <v>76.8</v>
      </c>
    </row>
    <row r="14" ht="31.5" customHeight="1" spans="1:10">
      <c r="A14" s="23">
        <v>12</v>
      </c>
      <c r="B14" s="25">
        <v>18882155</v>
      </c>
      <c r="C14" s="26" t="s">
        <v>44</v>
      </c>
      <c r="D14" s="25" t="s">
        <v>45</v>
      </c>
      <c r="E14" s="25" t="str">
        <f>VLOOKUP(C:C,[1]客户经理!$B:$I,8,0)</f>
        <v>男</v>
      </c>
      <c r="F14" s="25" t="str">
        <f>VLOOKUP(C:C,[1]客户经理!$B:$H,7,0)</f>
        <v>回</v>
      </c>
      <c r="G14" s="24" t="s">
        <v>46</v>
      </c>
      <c r="H14" s="25">
        <v>65</v>
      </c>
      <c r="I14" s="32">
        <v>88.4</v>
      </c>
      <c r="J14" s="33">
        <v>76.7</v>
      </c>
    </row>
    <row r="15" ht="31.5" customHeight="1" spans="1:10">
      <c r="A15" s="23">
        <v>13</v>
      </c>
      <c r="B15" s="25">
        <v>18882044</v>
      </c>
      <c r="C15" s="26" t="s">
        <v>47</v>
      </c>
      <c r="D15" s="25" t="s">
        <v>48</v>
      </c>
      <c r="E15" s="25" t="str">
        <f>VLOOKUP(C:C,[1]客户经理!$B:$I,8,0)</f>
        <v>男</v>
      </c>
      <c r="F15" s="25" t="str">
        <f>VLOOKUP(C:C,[1]客户经理!$B:$H,7,0)</f>
        <v>汉</v>
      </c>
      <c r="G15" s="24" t="s">
        <v>49</v>
      </c>
      <c r="H15" s="25">
        <v>65</v>
      </c>
      <c r="I15" s="32">
        <v>88</v>
      </c>
      <c r="J15" s="33">
        <v>76.5</v>
      </c>
    </row>
    <row r="16" ht="31.5" customHeight="1" spans="1:10">
      <c r="A16" s="23">
        <v>14</v>
      </c>
      <c r="B16" s="25">
        <v>18882175</v>
      </c>
      <c r="C16" s="26" t="s">
        <v>50</v>
      </c>
      <c r="D16" s="25" t="s">
        <v>51</v>
      </c>
      <c r="E16" s="25" t="str">
        <f>VLOOKUP(C:C,[1]客户经理!$B:$I,8,0)</f>
        <v>男</v>
      </c>
      <c r="F16" s="25" t="str">
        <f>VLOOKUP(C:C,[1]客户经理!$B:$H,7,0)</f>
        <v>维吾尔</v>
      </c>
      <c r="G16" s="24" t="s">
        <v>52</v>
      </c>
      <c r="H16" s="25">
        <v>65</v>
      </c>
      <c r="I16" s="32">
        <v>87.4</v>
      </c>
      <c r="J16" s="33">
        <v>76.2</v>
      </c>
    </row>
    <row r="17" ht="31.5" customHeight="1" spans="1:10">
      <c r="A17" s="23">
        <v>15</v>
      </c>
      <c r="B17" s="24">
        <v>18882184</v>
      </c>
      <c r="C17" s="23" t="s">
        <v>53</v>
      </c>
      <c r="D17" s="24" t="s">
        <v>54</v>
      </c>
      <c r="E17" s="24" t="str">
        <f>VLOOKUP(C:C,[1]客户经理!$B:$I,8,0)</f>
        <v>男</v>
      </c>
      <c r="F17" s="24" t="s">
        <v>13</v>
      </c>
      <c r="G17" s="24" t="s">
        <v>46</v>
      </c>
      <c r="H17" s="24">
        <v>71</v>
      </c>
      <c r="I17" s="32">
        <v>79.6</v>
      </c>
      <c r="J17" s="33">
        <v>75.3</v>
      </c>
    </row>
    <row r="18" ht="31.5" customHeight="1" spans="1:10">
      <c r="A18" s="23">
        <v>16</v>
      </c>
      <c r="B18" s="24">
        <v>18882019</v>
      </c>
      <c r="C18" s="23" t="s">
        <v>55</v>
      </c>
      <c r="D18" s="24" t="s">
        <v>56</v>
      </c>
      <c r="E18" s="24" t="str">
        <f>VLOOKUP(C:C,[1]客户经理!$B:$I,8,0)</f>
        <v>女</v>
      </c>
      <c r="F18" s="24" t="s">
        <v>13</v>
      </c>
      <c r="G18" s="24" t="s">
        <v>57</v>
      </c>
      <c r="H18" s="24">
        <v>75</v>
      </c>
      <c r="I18" s="32">
        <v>75.2</v>
      </c>
      <c r="J18" s="33">
        <v>75.1</v>
      </c>
    </row>
    <row r="19" ht="31.5" customHeight="1" spans="1:10">
      <c r="A19" s="23">
        <v>17</v>
      </c>
      <c r="B19" s="24">
        <v>18882092</v>
      </c>
      <c r="C19" s="23" t="s">
        <v>58</v>
      </c>
      <c r="D19" s="24" t="s">
        <v>59</v>
      </c>
      <c r="E19" s="24" t="str">
        <f>VLOOKUP(C:C,[1]客户经理!$B:$I,8,0)</f>
        <v>女</v>
      </c>
      <c r="F19" s="24" t="str">
        <f>VLOOKUP(C:C,[1]客户经理!$B:$H,7,0)</f>
        <v>汉</v>
      </c>
      <c r="G19" s="24" t="s">
        <v>60</v>
      </c>
      <c r="H19" s="24">
        <v>68</v>
      </c>
      <c r="I19" s="32">
        <v>82</v>
      </c>
      <c r="J19" s="33">
        <v>75</v>
      </c>
    </row>
    <row r="20" ht="31.5" customHeight="1" spans="1:10">
      <c r="A20" s="23">
        <v>18</v>
      </c>
      <c r="B20" s="25">
        <v>18882057</v>
      </c>
      <c r="C20" s="26" t="s">
        <v>61</v>
      </c>
      <c r="D20" s="25" t="s">
        <v>62</v>
      </c>
      <c r="E20" s="25" t="str">
        <f>VLOOKUP(C:C,[1]客户经理!$B:$I,8,0)</f>
        <v>男</v>
      </c>
      <c r="F20" s="25" t="str">
        <f>VLOOKUP(C:C,[1]客户经理!$B:$H,7,0)</f>
        <v>汉</v>
      </c>
      <c r="G20" s="24" t="s">
        <v>63</v>
      </c>
      <c r="H20" s="25">
        <v>64</v>
      </c>
      <c r="I20" s="32">
        <v>84</v>
      </c>
      <c r="J20" s="33">
        <v>74</v>
      </c>
    </row>
    <row r="21" ht="31.5" customHeight="1" spans="1:10">
      <c r="A21" s="23">
        <v>19</v>
      </c>
      <c r="B21" s="24">
        <v>18882035</v>
      </c>
      <c r="C21" s="23" t="s">
        <v>64</v>
      </c>
      <c r="D21" s="24" t="s">
        <v>65</v>
      </c>
      <c r="E21" s="24" t="str">
        <f>VLOOKUP(C:C,[1]客户经理!$B:$I,8,0)</f>
        <v>女</v>
      </c>
      <c r="F21" s="24" t="s">
        <v>13</v>
      </c>
      <c r="G21" s="24" t="s">
        <v>19</v>
      </c>
      <c r="H21" s="24">
        <v>74</v>
      </c>
      <c r="I21" s="32">
        <v>73.4</v>
      </c>
      <c r="J21" s="33">
        <v>73.7</v>
      </c>
    </row>
    <row r="22" ht="31.5" customHeight="1" spans="1:10">
      <c r="A22" s="23">
        <v>20</v>
      </c>
      <c r="B22" s="24">
        <v>18882132</v>
      </c>
      <c r="C22" s="23" t="s">
        <v>66</v>
      </c>
      <c r="D22" s="24" t="s">
        <v>67</v>
      </c>
      <c r="E22" s="24" t="str">
        <f>VLOOKUP(C:C,[1]客户经理!$B:$I,8,0)</f>
        <v>男</v>
      </c>
      <c r="F22" s="24" t="str">
        <f>VLOOKUP(C:C,[1]客户经理!$B:$H,7,0)</f>
        <v>汉</v>
      </c>
      <c r="G22" s="24" t="s">
        <v>43</v>
      </c>
      <c r="H22" s="24">
        <v>67</v>
      </c>
      <c r="I22" s="32">
        <v>80</v>
      </c>
      <c r="J22" s="33">
        <v>73.5</v>
      </c>
    </row>
    <row r="23" ht="31.5" customHeight="1" spans="1:10">
      <c r="A23" s="23">
        <v>21</v>
      </c>
      <c r="B23" s="25">
        <v>18882001</v>
      </c>
      <c r="C23" s="26" t="s">
        <v>68</v>
      </c>
      <c r="D23" s="25" t="s">
        <v>69</v>
      </c>
      <c r="E23" s="25" t="str">
        <f>VLOOKUP(C:C,[1]客户经理!$B:$I,8,0)</f>
        <v>女</v>
      </c>
      <c r="F23" s="25" t="str">
        <f>VLOOKUP(C:C,[1]客户经理!$B:$H,7,0)</f>
        <v>汉</v>
      </c>
      <c r="G23" s="24" t="s">
        <v>43</v>
      </c>
      <c r="H23" s="25">
        <v>65</v>
      </c>
      <c r="I23" s="32">
        <v>80.8</v>
      </c>
      <c r="J23" s="33">
        <v>72.9</v>
      </c>
    </row>
    <row r="24" ht="31.5" customHeight="1" spans="1:10">
      <c r="A24" s="23">
        <v>22</v>
      </c>
      <c r="B24" s="25">
        <v>18882100</v>
      </c>
      <c r="C24" s="26" t="s">
        <v>70</v>
      </c>
      <c r="D24" s="25" t="s">
        <v>71</v>
      </c>
      <c r="E24" s="25" t="str">
        <f>VLOOKUP(C:C,[1]客户经理!$B:$I,8,0)</f>
        <v>女</v>
      </c>
      <c r="F24" s="25" t="str">
        <f>VLOOKUP(C:C,[1]客户经理!$B:$H,7,0)</f>
        <v>汉</v>
      </c>
      <c r="G24" s="24" t="s">
        <v>43</v>
      </c>
      <c r="H24" s="25">
        <v>64</v>
      </c>
      <c r="I24" s="32">
        <v>81.4</v>
      </c>
      <c r="J24" s="33">
        <v>72.7</v>
      </c>
    </row>
    <row r="25" ht="31.5" customHeight="1" spans="1:10">
      <c r="A25" s="23">
        <v>23</v>
      </c>
      <c r="B25" s="25">
        <v>18882034</v>
      </c>
      <c r="C25" s="26" t="s">
        <v>72</v>
      </c>
      <c r="D25" s="25" t="s">
        <v>73</v>
      </c>
      <c r="E25" s="25" t="str">
        <f>VLOOKUP(C:C,[1]客户经理!$B:$I,8,0)</f>
        <v>男</v>
      </c>
      <c r="F25" s="25" t="str">
        <f>VLOOKUP(C:C,[1]客户经理!$B:$H,7,0)</f>
        <v>汉</v>
      </c>
      <c r="G25" s="24" t="s">
        <v>31</v>
      </c>
      <c r="H25" s="25">
        <v>65</v>
      </c>
      <c r="I25" s="32">
        <v>80</v>
      </c>
      <c r="J25" s="33">
        <v>72.5</v>
      </c>
    </row>
    <row r="26" ht="31.5" customHeight="1" spans="1:10">
      <c r="A26" s="23">
        <v>24</v>
      </c>
      <c r="B26" s="24">
        <v>18882143</v>
      </c>
      <c r="C26" s="23" t="s">
        <v>74</v>
      </c>
      <c r="D26" s="24" t="s">
        <v>75</v>
      </c>
      <c r="E26" s="24" t="str">
        <f>VLOOKUP(C:C,[1]客户经理!$B:$I,8,0)</f>
        <v>女</v>
      </c>
      <c r="F26" s="24" t="str">
        <f>VLOOKUP(C:C,[1]客户经理!$B:$H,7,0)</f>
        <v>汉</v>
      </c>
      <c r="G26" s="24" t="s">
        <v>76</v>
      </c>
      <c r="H26" s="24">
        <v>67</v>
      </c>
      <c r="I26" s="32">
        <v>75.6</v>
      </c>
      <c r="J26" s="33">
        <v>71.3</v>
      </c>
    </row>
    <row r="27" ht="31.5" customHeight="1" spans="1:10">
      <c r="A27" s="23">
        <v>25</v>
      </c>
      <c r="B27" s="24">
        <v>18882014</v>
      </c>
      <c r="C27" s="23" t="s">
        <v>77</v>
      </c>
      <c r="D27" s="24" t="s">
        <v>78</v>
      </c>
      <c r="E27" s="24" t="str">
        <f>VLOOKUP(C:C,[1]客户经理!$B:$I,8,0)</f>
        <v>男</v>
      </c>
      <c r="F27" s="24" t="s">
        <v>79</v>
      </c>
      <c r="G27" s="24" t="s">
        <v>60</v>
      </c>
      <c r="H27" s="24">
        <v>70</v>
      </c>
      <c r="I27" s="32">
        <v>72.2</v>
      </c>
      <c r="J27" s="33">
        <v>71.1</v>
      </c>
    </row>
    <row r="28" ht="31.5" customHeight="1" spans="1:10">
      <c r="A28" s="23">
        <v>26</v>
      </c>
      <c r="B28" s="24">
        <v>18882042</v>
      </c>
      <c r="C28" s="23" t="s">
        <v>80</v>
      </c>
      <c r="D28" s="24" t="s">
        <v>81</v>
      </c>
      <c r="E28" s="24" t="str">
        <f>VLOOKUP(C:C,[1]客户经理!$B:$I,8,0)</f>
        <v>女</v>
      </c>
      <c r="F28" s="24" t="str">
        <f>VLOOKUP(C:C,[1]客户经理!$B:$H,7,0)</f>
        <v>汉</v>
      </c>
      <c r="G28" s="24" t="s">
        <v>19</v>
      </c>
      <c r="H28" s="24">
        <v>69</v>
      </c>
      <c r="I28" s="32">
        <v>73.2</v>
      </c>
      <c r="J28" s="33">
        <v>71.1</v>
      </c>
    </row>
    <row r="29" ht="31.5" customHeight="1" spans="1:10">
      <c r="A29" s="23">
        <v>27</v>
      </c>
      <c r="B29" s="25">
        <v>18882030</v>
      </c>
      <c r="C29" s="26" t="s">
        <v>82</v>
      </c>
      <c r="D29" s="25" t="s">
        <v>83</v>
      </c>
      <c r="E29" s="25" t="str">
        <f>VLOOKUP(C:C,[1]客户经理!$B:$I,8,0)</f>
        <v>女</v>
      </c>
      <c r="F29" s="25" t="str">
        <f>VLOOKUP(C:C,[1]客户经理!$B:$H,7,0)</f>
        <v>汉</v>
      </c>
      <c r="G29" s="24" t="s">
        <v>43</v>
      </c>
      <c r="H29" s="25">
        <v>64</v>
      </c>
      <c r="I29" s="32">
        <v>78</v>
      </c>
      <c r="J29" s="33">
        <v>71</v>
      </c>
    </row>
    <row r="30" ht="31.5" customHeight="1" spans="1:10">
      <c r="A30" s="23">
        <v>28</v>
      </c>
      <c r="B30" s="24">
        <v>18882015</v>
      </c>
      <c r="C30" s="23" t="s">
        <v>84</v>
      </c>
      <c r="D30" s="24" t="s">
        <v>85</v>
      </c>
      <c r="E30" s="24" t="str">
        <f>VLOOKUP(C:C,[1]客户经理!$B:$I,8,0)</f>
        <v>女</v>
      </c>
      <c r="F30" s="24" t="str">
        <f>VLOOKUP(C:C,[1]客户经理!$B:$H,7,0)</f>
        <v>汉</v>
      </c>
      <c r="G30" s="24" t="s">
        <v>43</v>
      </c>
      <c r="H30" s="24">
        <v>66</v>
      </c>
      <c r="I30" s="32">
        <v>75.4</v>
      </c>
      <c r="J30" s="33">
        <v>70.7</v>
      </c>
    </row>
    <row r="31" ht="31.5" customHeight="1" spans="1:10">
      <c r="A31" s="23">
        <v>29</v>
      </c>
      <c r="B31" s="25">
        <v>18882017</v>
      </c>
      <c r="C31" s="26" t="s">
        <v>86</v>
      </c>
      <c r="D31" s="25" t="s">
        <v>87</v>
      </c>
      <c r="E31" s="25" t="str">
        <f>VLOOKUP(C:C,[1]客户经理!$B:$I,8,0)</f>
        <v>女</v>
      </c>
      <c r="F31" s="25" t="str">
        <f>VLOOKUP(C:C,[1]客户经理!$B:$H,7,0)</f>
        <v>汉</v>
      </c>
      <c r="G31" s="24" t="s">
        <v>88</v>
      </c>
      <c r="H31" s="25">
        <v>64</v>
      </c>
      <c r="I31" s="32">
        <v>77.4</v>
      </c>
      <c r="J31" s="33">
        <v>70.7</v>
      </c>
    </row>
    <row r="32" ht="31.5" customHeight="1" spans="1:10">
      <c r="A32" s="23">
        <v>30</v>
      </c>
      <c r="B32" s="24">
        <v>18882016</v>
      </c>
      <c r="C32" s="23" t="s">
        <v>89</v>
      </c>
      <c r="D32" s="24" t="s">
        <v>90</v>
      </c>
      <c r="E32" s="24" t="str">
        <f>VLOOKUP(C:C,[1]客户经理!$B:$I,8,0)</f>
        <v>男</v>
      </c>
      <c r="F32" s="24" t="str">
        <f>VLOOKUP(C:C,[1]客户经理!$B:$H,7,0)</f>
        <v>汉</v>
      </c>
      <c r="G32" s="24" t="s">
        <v>91</v>
      </c>
      <c r="H32" s="24">
        <v>66</v>
      </c>
      <c r="I32" s="32">
        <v>74.8</v>
      </c>
      <c r="J32" s="33">
        <v>70.4</v>
      </c>
    </row>
    <row r="33" ht="31.5" customHeight="1" spans="1:10">
      <c r="A33" s="23">
        <v>31</v>
      </c>
      <c r="B33" s="25">
        <v>18882165</v>
      </c>
      <c r="C33" s="26" t="s">
        <v>92</v>
      </c>
      <c r="D33" s="25" t="s">
        <v>93</v>
      </c>
      <c r="E33" s="25" t="str">
        <f>VLOOKUP(C:C,[1]客户经理!$B:$I,8,0)</f>
        <v>女</v>
      </c>
      <c r="F33" s="25" t="str">
        <f>VLOOKUP(C:C,[1]客户经理!$B:$H,7,0)</f>
        <v>汉</v>
      </c>
      <c r="G33" s="24" t="s">
        <v>43</v>
      </c>
      <c r="H33" s="25">
        <v>65</v>
      </c>
      <c r="I33" s="32">
        <v>75.8</v>
      </c>
      <c r="J33" s="33">
        <v>70.4</v>
      </c>
    </row>
    <row r="34" ht="31.5" customHeight="1" spans="1:10">
      <c r="A34" s="23">
        <v>32</v>
      </c>
      <c r="B34" s="25">
        <v>18882151</v>
      </c>
      <c r="C34" s="26" t="s">
        <v>94</v>
      </c>
      <c r="D34" s="25" t="s">
        <v>95</v>
      </c>
      <c r="E34" s="25" t="str">
        <f>VLOOKUP(C:C,[1]客户经理!$B:$I,8,0)</f>
        <v>女</v>
      </c>
      <c r="F34" s="25" t="str">
        <f>VLOOKUP(C:C,[1]客户经理!$B:$H,7,0)</f>
        <v>汉</v>
      </c>
      <c r="G34" s="24" t="s">
        <v>96</v>
      </c>
      <c r="H34" s="25">
        <v>65</v>
      </c>
      <c r="I34" s="32">
        <v>73.2</v>
      </c>
      <c r="J34" s="33">
        <v>69.1</v>
      </c>
    </row>
    <row r="35" ht="31.5" customHeight="1" spans="1:10">
      <c r="A35" s="23">
        <v>33</v>
      </c>
      <c r="B35" s="25">
        <v>18882171</v>
      </c>
      <c r="C35" s="26" t="s">
        <v>97</v>
      </c>
      <c r="D35" s="25" t="s">
        <v>98</v>
      </c>
      <c r="E35" s="25" t="str">
        <f>VLOOKUP(C:C,[1]客户经理!$B:$I,8,0)</f>
        <v>男</v>
      </c>
      <c r="F35" s="25" t="str">
        <f>VLOOKUP(C:C,[1]客户经理!$B:$H,7,0)</f>
        <v>汉</v>
      </c>
      <c r="G35" s="24" t="s">
        <v>63</v>
      </c>
      <c r="H35" s="25">
        <v>64</v>
      </c>
      <c r="I35" s="32">
        <v>73.6</v>
      </c>
      <c r="J35" s="33">
        <v>68.8</v>
      </c>
    </row>
    <row r="36" ht="31.5" customHeight="1" spans="1:10">
      <c r="A36" s="23">
        <v>34</v>
      </c>
      <c r="B36" s="24">
        <v>18882010</v>
      </c>
      <c r="C36" s="23" t="s">
        <v>99</v>
      </c>
      <c r="D36" s="24" t="s">
        <v>100</v>
      </c>
      <c r="E36" s="24" t="str">
        <f>VLOOKUP(C:C,[1]客户经理!$B:$I,8,0)</f>
        <v>女</v>
      </c>
      <c r="F36" s="24" t="s">
        <v>101</v>
      </c>
      <c r="G36" s="24" t="s">
        <v>102</v>
      </c>
      <c r="H36" s="24">
        <v>72</v>
      </c>
      <c r="I36" s="32">
        <v>63.4</v>
      </c>
      <c r="J36" s="33">
        <v>67.7</v>
      </c>
    </row>
    <row r="37" ht="31.5" customHeight="1" spans="1:10">
      <c r="A37" s="23">
        <v>35</v>
      </c>
      <c r="B37" s="24">
        <v>18882088</v>
      </c>
      <c r="C37" s="23" t="s">
        <v>103</v>
      </c>
      <c r="D37" s="24" t="s">
        <v>104</v>
      </c>
      <c r="E37" s="24" t="str">
        <f>VLOOKUP(C:C,[1]客户经理!$B:$I,8,0)</f>
        <v>女</v>
      </c>
      <c r="F37" s="24" t="s">
        <v>13</v>
      </c>
      <c r="G37" s="24" t="s">
        <v>43</v>
      </c>
      <c r="H37" s="24">
        <v>72</v>
      </c>
      <c r="I37" s="32">
        <v>62.8</v>
      </c>
      <c r="J37" s="33">
        <v>67.4</v>
      </c>
    </row>
    <row r="38" ht="31.5" customHeight="1" spans="1:10">
      <c r="A38" s="23">
        <v>36</v>
      </c>
      <c r="B38" s="24">
        <v>18882021</v>
      </c>
      <c r="C38" s="23" t="s">
        <v>105</v>
      </c>
      <c r="D38" s="24" t="s">
        <v>106</v>
      </c>
      <c r="E38" s="24" t="str">
        <f>VLOOKUP(C:C,[1]客户经理!$B:$I,8,0)</f>
        <v>女</v>
      </c>
      <c r="F38" s="24" t="str">
        <f>VLOOKUP(C:C,[1]客户经理!$B:$H,7,0)</f>
        <v>汉</v>
      </c>
      <c r="G38" s="24" t="s">
        <v>107</v>
      </c>
      <c r="H38" s="24">
        <v>66</v>
      </c>
      <c r="I38" s="32">
        <v>68.8</v>
      </c>
      <c r="J38" s="33">
        <v>67.4</v>
      </c>
    </row>
    <row r="39" ht="31.5" customHeight="1" spans="1:10">
      <c r="A39" s="23">
        <v>37</v>
      </c>
      <c r="B39" s="25">
        <v>18882111</v>
      </c>
      <c r="C39" s="26" t="s">
        <v>108</v>
      </c>
      <c r="D39" s="25" t="s">
        <v>109</v>
      </c>
      <c r="E39" s="25" t="str">
        <f>VLOOKUP(C:C,[1]客户经理!$B:$I,8,0)</f>
        <v>女</v>
      </c>
      <c r="F39" s="25" t="str">
        <f>VLOOKUP(C:C,[1]客户经理!$B:$H,7,0)</f>
        <v>回</v>
      </c>
      <c r="G39" s="24" t="s">
        <v>110</v>
      </c>
      <c r="H39" s="25">
        <v>65</v>
      </c>
      <c r="I39" s="32">
        <v>69.4</v>
      </c>
      <c r="J39" s="33">
        <v>67.2</v>
      </c>
    </row>
    <row r="40" ht="31.5" customHeight="1" spans="1:10">
      <c r="A40" s="23">
        <v>38</v>
      </c>
      <c r="B40" s="24">
        <v>18882183</v>
      </c>
      <c r="C40" s="23" t="s">
        <v>111</v>
      </c>
      <c r="D40" s="24" t="s">
        <v>112</v>
      </c>
      <c r="E40" s="24" t="str">
        <f>VLOOKUP(C:C,[1]客户经理!$B:$I,8,0)</f>
        <v>男</v>
      </c>
      <c r="F40" s="24" t="str">
        <f>VLOOKUP(C:C,[1]客户经理!$B:$H,7,0)</f>
        <v>汉</v>
      </c>
      <c r="G40" s="24" t="s">
        <v>113</v>
      </c>
      <c r="H40" s="24">
        <v>68</v>
      </c>
      <c r="I40" s="32">
        <v>65.6</v>
      </c>
      <c r="J40" s="33">
        <v>66.8</v>
      </c>
    </row>
    <row r="41" ht="31.5" customHeight="1" spans="1:10">
      <c r="A41" s="23">
        <v>39</v>
      </c>
      <c r="B41" s="24">
        <v>18882003</v>
      </c>
      <c r="C41" s="23" t="s">
        <v>114</v>
      </c>
      <c r="D41" s="24" t="s">
        <v>115</v>
      </c>
      <c r="E41" s="24" t="str">
        <f>VLOOKUP(C:C,[1]客户经理!$B:$I,8,0)</f>
        <v>女</v>
      </c>
      <c r="F41" s="24" t="str">
        <f>VLOOKUP(C:C,[1]客户经理!$B:$H,7,0)</f>
        <v>汉</v>
      </c>
      <c r="G41" s="24" t="s">
        <v>60</v>
      </c>
      <c r="H41" s="24">
        <v>66</v>
      </c>
      <c r="I41" s="32">
        <v>67.4</v>
      </c>
      <c r="J41" s="33">
        <v>66.7</v>
      </c>
    </row>
    <row r="42" ht="31.5" customHeight="1" spans="1:10">
      <c r="A42" s="23">
        <v>40</v>
      </c>
      <c r="B42" s="25">
        <v>18882118</v>
      </c>
      <c r="C42" s="26" t="s">
        <v>116</v>
      </c>
      <c r="D42" s="25" t="s">
        <v>117</v>
      </c>
      <c r="E42" s="25" t="str">
        <f>VLOOKUP(C:C,[1]客户经理!$B:$I,8,0)</f>
        <v>女</v>
      </c>
      <c r="F42" s="25" t="str">
        <f>VLOOKUP(C:C,[1]客户经理!$B:$H,7,0)</f>
        <v>汉</v>
      </c>
      <c r="G42" s="24" t="s">
        <v>43</v>
      </c>
      <c r="H42" s="25">
        <v>64</v>
      </c>
      <c r="I42" s="32">
        <v>69.4</v>
      </c>
      <c r="J42" s="33">
        <v>66.7</v>
      </c>
    </row>
    <row r="43" ht="31.5" customHeight="1" spans="1:10">
      <c r="A43" s="23">
        <v>41</v>
      </c>
      <c r="B43" s="24">
        <v>18882152</v>
      </c>
      <c r="C43" s="23" t="s">
        <v>118</v>
      </c>
      <c r="D43" s="24" t="s">
        <v>119</v>
      </c>
      <c r="E43" s="24" t="str">
        <f>VLOOKUP(C:C,[1]客户经理!$B:$I,8,0)</f>
        <v>女</v>
      </c>
      <c r="F43" s="24" t="s">
        <v>79</v>
      </c>
      <c r="G43" s="24" t="s">
        <v>120</v>
      </c>
      <c r="H43" s="24">
        <v>70</v>
      </c>
      <c r="I43" s="32">
        <v>62.4</v>
      </c>
      <c r="J43" s="33">
        <v>66.2</v>
      </c>
    </row>
    <row r="44" ht="31.5" customHeight="1" spans="1:10">
      <c r="A44" s="23">
        <v>42</v>
      </c>
      <c r="B44" s="25">
        <v>18882103</v>
      </c>
      <c r="C44" s="26" t="s">
        <v>121</v>
      </c>
      <c r="D44" s="25" t="s">
        <v>122</v>
      </c>
      <c r="E44" s="25" t="str">
        <f>VLOOKUP(C:C,[1]客户经理!$B:$I,8,0)</f>
        <v>女</v>
      </c>
      <c r="F44" s="25" t="str">
        <f>VLOOKUP(C:C,[1]客户经理!$B:$H,7,0)</f>
        <v>回</v>
      </c>
      <c r="G44" s="24" t="s">
        <v>123</v>
      </c>
      <c r="H44" s="25">
        <v>66</v>
      </c>
      <c r="I44" s="32">
        <v>65.6</v>
      </c>
      <c r="J44" s="33">
        <v>65.8</v>
      </c>
    </row>
    <row r="45" ht="31.5" customHeight="1" spans="1:10">
      <c r="A45" s="23">
        <v>43</v>
      </c>
      <c r="B45" s="25">
        <v>18882162</v>
      </c>
      <c r="C45" s="26" t="s">
        <v>124</v>
      </c>
      <c r="D45" s="25" t="s">
        <v>125</v>
      </c>
      <c r="E45" s="25" t="str">
        <f>VLOOKUP(C:C,[1]客户经理!$B:$I,8,0)</f>
        <v>女</v>
      </c>
      <c r="F45" s="25" t="str">
        <f>VLOOKUP(C:C,[1]客户经理!$B:$H,7,0)</f>
        <v>汉</v>
      </c>
      <c r="G45" s="24" t="s">
        <v>126</v>
      </c>
      <c r="H45" s="25">
        <v>64</v>
      </c>
      <c r="I45" s="32">
        <v>64.4</v>
      </c>
      <c r="J45" s="33">
        <v>64.2</v>
      </c>
    </row>
    <row r="46" ht="31.5" customHeight="1" spans="1:10">
      <c r="A46" s="27">
        <v>44</v>
      </c>
      <c r="B46" s="28">
        <v>18882040</v>
      </c>
      <c r="C46" s="27" t="s">
        <v>127</v>
      </c>
      <c r="D46" s="28" t="s">
        <v>128</v>
      </c>
      <c r="E46" s="28" t="str">
        <f>VLOOKUP(C:C,[1]客户经理!$B:$I,8,0)</f>
        <v>男</v>
      </c>
      <c r="F46" s="28" t="str">
        <f>VLOOKUP(C:C,[1]客户经理!$B:$H,7,0)</f>
        <v>汉</v>
      </c>
      <c r="G46" s="28" t="s">
        <v>129</v>
      </c>
      <c r="H46" s="28">
        <v>66</v>
      </c>
      <c r="I46" s="34" t="s">
        <v>130</v>
      </c>
      <c r="J46" s="35">
        <v>33</v>
      </c>
    </row>
    <row r="47" ht="31.5" customHeight="1" spans="1:10">
      <c r="A47" s="27">
        <v>45</v>
      </c>
      <c r="B47" s="29">
        <v>18882138</v>
      </c>
      <c r="C47" s="30" t="s">
        <v>131</v>
      </c>
      <c r="D47" s="29" t="s">
        <v>132</v>
      </c>
      <c r="E47" s="29" t="str">
        <f>VLOOKUP(C:C,[1]客户经理!$B:$I,8,0)</f>
        <v>女</v>
      </c>
      <c r="F47" s="29" t="str">
        <f>VLOOKUP(C:C,[1]客户经理!$B:$H,7,0)</f>
        <v>汉</v>
      </c>
      <c r="G47" s="28" t="s">
        <v>133</v>
      </c>
      <c r="H47" s="29">
        <v>66</v>
      </c>
      <c r="I47" s="34" t="s">
        <v>130</v>
      </c>
      <c r="J47" s="35">
        <v>33</v>
      </c>
    </row>
    <row r="48" ht="31.5" customHeight="1" spans="1:10">
      <c r="A48" s="27">
        <v>46</v>
      </c>
      <c r="B48" s="29">
        <v>18882140</v>
      </c>
      <c r="C48" s="30" t="s">
        <v>134</v>
      </c>
      <c r="D48" s="29" t="s">
        <v>135</v>
      </c>
      <c r="E48" s="29" t="str">
        <f>VLOOKUP(C:C,[1]客户经理!$B:$I,8,0)</f>
        <v>男</v>
      </c>
      <c r="F48" s="29" t="str">
        <f>VLOOKUP(C:C,[1]客户经理!$B:$H,7,0)</f>
        <v>汉</v>
      </c>
      <c r="G48" s="31" t="s">
        <v>63</v>
      </c>
      <c r="H48" s="29">
        <v>66</v>
      </c>
      <c r="I48" s="34" t="s">
        <v>130</v>
      </c>
      <c r="J48" s="35">
        <v>33</v>
      </c>
    </row>
    <row r="49" s="19" customFormat="1" ht="31.5" customHeight="1" spans="1:10">
      <c r="A49" s="27">
        <v>47</v>
      </c>
      <c r="B49" s="29">
        <v>18882055</v>
      </c>
      <c r="C49" s="30" t="s">
        <v>136</v>
      </c>
      <c r="D49" s="29" t="s">
        <v>137</v>
      </c>
      <c r="E49" s="29" t="str">
        <f>VLOOKUP(C:C,[1]客户经理!$B:$I,8,0)</f>
        <v>男</v>
      </c>
      <c r="F49" s="29" t="str">
        <f>VLOOKUP(C:C,[1]客户经理!$B:$H,7,0)</f>
        <v>汉</v>
      </c>
      <c r="G49" s="31" t="s">
        <v>138</v>
      </c>
      <c r="H49" s="29">
        <v>65</v>
      </c>
      <c r="I49" s="34" t="s">
        <v>130</v>
      </c>
      <c r="J49" s="35">
        <v>32.5</v>
      </c>
    </row>
  </sheetData>
  <mergeCells count="1">
    <mergeCell ref="A1:J1"/>
  </mergeCells>
  <conditionalFormatting sqref="B3:B14">
    <cfRule type="duplicateValues" dxfId="0" priority="4"/>
  </conditionalFormatting>
  <conditionalFormatting sqref="B15:B25">
    <cfRule type="duplicateValues" dxfId="0" priority="3"/>
  </conditionalFormatting>
  <conditionalFormatting sqref="B26:B37">
    <cfRule type="duplicateValues" dxfId="0" priority="2"/>
  </conditionalFormatting>
  <conditionalFormatting sqref="B38:B49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opLeftCell="A16" workbookViewId="0">
      <selection activeCell="J30" sqref="J30"/>
    </sheetView>
  </sheetViews>
  <sheetFormatPr defaultColWidth="9" defaultRowHeight="13.5"/>
  <cols>
    <col min="1" max="1" width="5.25" style="2" customWidth="1"/>
    <col min="2" max="2" width="10.875" style="2" customWidth="1"/>
    <col min="3" max="3" width="19" style="2" customWidth="1"/>
    <col min="4" max="4" width="3.75" style="2" customWidth="1"/>
    <col min="5" max="5" width="5.5" style="2" customWidth="1"/>
    <col min="6" max="6" width="3.625" style="2" customWidth="1"/>
    <col min="7" max="7" width="5.5" style="3" customWidth="1"/>
    <col min="8" max="8" width="7.625" style="4" customWidth="1"/>
    <col min="9" max="9" width="5.5" style="2" customWidth="1"/>
    <col min="10" max="10" width="20.25" style="5" customWidth="1"/>
    <col min="11" max="11" width="24.875" style="5" customWidth="1"/>
    <col min="12" max="12" width="5.375" style="2" customWidth="1"/>
    <col min="13" max="13" width="5.875" style="2" customWidth="1"/>
    <col min="14" max="14" width="5.625" style="1" customWidth="1"/>
    <col min="15" max="16384" width="9" style="2"/>
  </cols>
  <sheetData>
    <row r="1" s="1" customFormat="1" ht="42.75" customHeight="1" spans="1:14">
      <c r="A1" s="6" t="s">
        <v>139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140</v>
      </c>
      <c r="G1" s="6" t="s">
        <v>141</v>
      </c>
      <c r="H1" s="6" t="s">
        <v>142</v>
      </c>
      <c r="I1" s="6" t="s">
        <v>143</v>
      </c>
      <c r="J1" s="6" t="s">
        <v>7</v>
      </c>
      <c r="K1" s="6" t="s">
        <v>144</v>
      </c>
      <c r="L1" s="6" t="s">
        <v>145</v>
      </c>
      <c r="M1" s="6" t="s">
        <v>8</v>
      </c>
      <c r="N1" s="6" t="s">
        <v>146</v>
      </c>
    </row>
    <row r="2" ht="32.25" customHeight="1" spans="1:14">
      <c r="A2" s="7">
        <v>1</v>
      </c>
      <c r="B2" s="8" t="s">
        <v>55</v>
      </c>
      <c r="C2" s="9" t="s">
        <v>147</v>
      </c>
      <c r="D2" s="8" t="s">
        <v>148</v>
      </c>
      <c r="E2" s="8" t="s">
        <v>13</v>
      </c>
      <c r="F2" s="8">
        <f ca="1" t="shared" ref="F2:F48" si="0">YEAR(TODAY())-MID(C2,7,4)</f>
        <v>22</v>
      </c>
      <c r="G2" s="8" t="s">
        <v>149</v>
      </c>
      <c r="H2" s="8" t="s">
        <v>150</v>
      </c>
      <c r="I2" s="8" t="s">
        <v>151</v>
      </c>
      <c r="J2" s="8" t="s">
        <v>57</v>
      </c>
      <c r="K2" s="8" t="s">
        <v>152</v>
      </c>
      <c r="L2" s="8" t="s">
        <v>153</v>
      </c>
      <c r="M2" s="8">
        <v>75</v>
      </c>
      <c r="N2" s="8">
        <v>555</v>
      </c>
    </row>
    <row r="3" ht="23.25" customHeight="1" spans="1:14">
      <c r="A3" s="7">
        <v>2</v>
      </c>
      <c r="B3" s="8" t="s">
        <v>64</v>
      </c>
      <c r="C3" s="9" t="s">
        <v>154</v>
      </c>
      <c r="D3" s="8" t="s">
        <v>148</v>
      </c>
      <c r="E3" s="8" t="s">
        <v>13</v>
      </c>
      <c r="F3" s="8">
        <f ca="1" t="shared" si="0"/>
        <v>22</v>
      </c>
      <c r="G3" s="8" t="s">
        <v>155</v>
      </c>
      <c r="H3" s="8" t="s">
        <v>150</v>
      </c>
      <c r="I3" s="8" t="s">
        <v>151</v>
      </c>
      <c r="J3" s="8" t="s">
        <v>19</v>
      </c>
      <c r="K3" s="8" t="s">
        <v>156</v>
      </c>
      <c r="L3" s="8" t="s">
        <v>153</v>
      </c>
      <c r="M3" s="8">
        <v>74</v>
      </c>
      <c r="N3" s="17">
        <v>517</v>
      </c>
    </row>
    <row r="4" ht="28.5" spans="1:14">
      <c r="A4" s="7">
        <v>3</v>
      </c>
      <c r="B4" s="8" t="s">
        <v>17</v>
      </c>
      <c r="C4" s="9" t="s">
        <v>157</v>
      </c>
      <c r="D4" s="8" t="s">
        <v>158</v>
      </c>
      <c r="E4" s="8" t="s">
        <v>13</v>
      </c>
      <c r="F4" s="8">
        <f ca="1" t="shared" si="0"/>
        <v>27</v>
      </c>
      <c r="G4" s="8" t="s">
        <v>159</v>
      </c>
      <c r="H4" s="8" t="s">
        <v>160</v>
      </c>
      <c r="I4" s="8" t="s">
        <v>151</v>
      </c>
      <c r="J4" s="8" t="s">
        <v>19</v>
      </c>
      <c r="K4" s="8" t="s">
        <v>161</v>
      </c>
      <c r="L4" s="8" t="s">
        <v>153</v>
      </c>
      <c r="M4" s="8">
        <v>73</v>
      </c>
      <c r="N4" s="8"/>
    </row>
    <row r="5" ht="33.75" customHeight="1" spans="1:14">
      <c r="A5" s="7">
        <v>4</v>
      </c>
      <c r="B5" s="8" t="s">
        <v>99</v>
      </c>
      <c r="C5" s="9" t="s">
        <v>162</v>
      </c>
      <c r="D5" s="8" t="s">
        <v>148</v>
      </c>
      <c r="E5" s="8" t="s">
        <v>101</v>
      </c>
      <c r="F5" s="8">
        <f ca="1" t="shared" si="0"/>
        <v>25</v>
      </c>
      <c r="G5" s="8" t="s">
        <v>155</v>
      </c>
      <c r="H5" s="8" t="s">
        <v>150</v>
      </c>
      <c r="I5" s="8" t="s">
        <v>151</v>
      </c>
      <c r="J5" s="8" t="s">
        <v>102</v>
      </c>
      <c r="K5" s="8" t="s">
        <v>152</v>
      </c>
      <c r="L5" s="8" t="s">
        <v>153</v>
      </c>
      <c r="M5" s="8">
        <v>72</v>
      </c>
      <c r="N5" s="17">
        <v>489</v>
      </c>
    </row>
    <row r="6" ht="28.5" spans="1:14">
      <c r="A6" s="7">
        <v>5</v>
      </c>
      <c r="B6" s="8" t="s">
        <v>26</v>
      </c>
      <c r="C6" s="9" t="s">
        <v>163</v>
      </c>
      <c r="D6" s="8" t="s">
        <v>158</v>
      </c>
      <c r="E6" s="8" t="s">
        <v>13</v>
      </c>
      <c r="F6" s="8">
        <f ca="1" t="shared" si="0"/>
        <v>25</v>
      </c>
      <c r="G6" s="8" t="s">
        <v>155</v>
      </c>
      <c r="H6" s="8" t="s">
        <v>150</v>
      </c>
      <c r="I6" s="8" t="s">
        <v>151</v>
      </c>
      <c r="J6" s="8" t="s">
        <v>28</v>
      </c>
      <c r="K6" s="8" t="s">
        <v>164</v>
      </c>
      <c r="L6" s="8" t="s">
        <v>153</v>
      </c>
      <c r="M6" s="8">
        <v>72</v>
      </c>
      <c r="N6" s="8">
        <v>411</v>
      </c>
    </row>
    <row r="7" ht="21" customHeight="1" spans="1:14">
      <c r="A7" s="7">
        <v>6</v>
      </c>
      <c r="B7" s="10" t="s">
        <v>11</v>
      </c>
      <c r="C7" s="9" t="s">
        <v>165</v>
      </c>
      <c r="D7" s="8" t="s">
        <v>148</v>
      </c>
      <c r="E7" s="8" t="s">
        <v>13</v>
      </c>
      <c r="F7" s="8">
        <f ca="1" t="shared" si="0"/>
        <v>24</v>
      </c>
      <c r="G7" s="8" t="s">
        <v>159</v>
      </c>
      <c r="H7" s="8" t="s">
        <v>150</v>
      </c>
      <c r="I7" s="8">
        <v>2016</v>
      </c>
      <c r="J7" s="8" t="s">
        <v>14</v>
      </c>
      <c r="K7" s="8" t="s">
        <v>166</v>
      </c>
      <c r="L7" s="8" t="s">
        <v>153</v>
      </c>
      <c r="M7" s="8">
        <v>72</v>
      </c>
      <c r="N7" s="17">
        <v>440</v>
      </c>
    </row>
    <row r="8" ht="32.25" customHeight="1" spans="1:14">
      <c r="A8" s="7">
        <v>7</v>
      </c>
      <c r="B8" s="10" t="s">
        <v>103</v>
      </c>
      <c r="C8" s="9" t="s">
        <v>167</v>
      </c>
      <c r="D8" s="8" t="s">
        <v>148</v>
      </c>
      <c r="E8" s="8" t="s">
        <v>13</v>
      </c>
      <c r="F8" s="8">
        <f ca="1" t="shared" si="0"/>
        <v>28</v>
      </c>
      <c r="G8" s="8" t="s">
        <v>168</v>
      </c>
      <c r="H8" s="8" t="s">
        <v>150</v>
      </c>
      <c r="I8" s="8">
        <v>2012</v>
      </c>
      <c r="J8" s="8" t="s">
        <v>43</v>
      </c>
      <c r="K8" s="8" t="s">
        <v>169</v>
      </c>
      <c r="L8" s="8" t="s">
        <v>170</v>
      </c>
      <c r="M8" s="8">
        <v>72</v>
      </c>
      <c r="N8" s="8">
        <v>521</v>
      </c>
    </row>
    <row r="9" ht="23.25" customHeight="1" spans="1:14">
      <c r="A9" s="7">
        <v>8</v>
      </c>
      <c r="B9" s="10" t="s">
        <v>15</v>
      </c>
      <c r="C9" s="9" t="s">
        <v>171</v>
      </c>
      <c r="D9" s="8" t="s">
        <v>148</v>
      </c>
      <c r="E9" s="8" t="s">
        <v>13</v>
      </c>
      <c r="F9" s="8">
        <f ca="1" t="shared" si="0"/>
        <v>25</v>
      </c>
      <c r="G9" s="8" t="s">
        <v>155</v>
      </c>
      <c r="H9" s="8" t="s">
        <v>150</v>
      </c>
      <c r="I9" s="8">
        <v>2017</v>
      </c>
      <c r="J9" s="8" t="s">
        <v>14</v>
      </c>
      <c r="K9" s="8" t="s">
        <v>172</v>
      </c>
      <c r="L9" s="8" t="s">
        <v>153</v>
      </c>
      <c r="M9" s="8">
        <v>71</v>
      </c>
      <c r="N9" s="8">
        <v>469</v>
      </c>
    </row>
    <row r="10" ht="40.5" spans="1:14">
      <c r="A10" s="7">
        <v>9</v>
      </c>
      <c r="B10" s="8" t="s">
        <v>53</v>
      </c>
      <c r="C10" s="9" t="s">
        <v>173</v>
      </c>
      <c r="D10" s="8" t="s">
        <v>158</v>
      </c>
      <c r="E10" s="8" t="s">
        <v>13</v>
      </c>
      <c r="F10" s="8">
        <f ca="1" t="shared" si="0"/>
        <v>27</v>
      </c>
      <c r="G10" s="8" t="s">
        <v>159</v>
      </c>
      <c r="H10" s="11" t="s">
        <v>174</v>
      </c>
      <c r="I10" s="8">
        <v>2014</v>
      </c>
      <c r="J10" s="8" t="s">
        <v>46</v>
      </c>
      <c r="K10" s="8" t="s">
        <v>175</v>
      </c>
      <c r="L10" s="8" t="s">
        <v>153</v>
      </c>
      <c r="M10" s="8">
        <v>71</v>
      </c>
      <c r="N10" s="8" t="s">
        <v>176</v>
      </c>
    </row>
    <row r="11" ht="28.5" spans="1:14">
      <c r="A11" s="7">
        <v>10</v>
      </c>
      <c r="B11" s="8" t="s">
        <v>77</v>
      </c>
      <c r="C11" s="9" t="s">
        <v>177</v>
      </c>
      <c r="D11" s="8" t="s">
        <v>158</v>
      </c>
      <c r="E11" s="8" t="s">
        <v>79</v>
      </c>
      <c r="F11" s="8">
        <f ca="1" t="shared" si="0"/>
        <v>27</v>
      </c>
      <c r="G11" s="8" t="s">
        <v>168</v>
      </c>
      <c r="H11" s="8" t="s">
        <v>150</v>
      </c>
      <c r="I11" s="8">
        <v>2014</v>
      </c>
      <c r="J11" s="8" t="s">
        <v>60</v>
      </c>
      <c r="K11" s="8" t="s">
        <v>152</v>
      </c>
      <c r="L11" s="8" t="s">
        <v>153</v>
      </c>
      <c r="M11" s="8">
        <v>70</v>
      </c>
      <c r="N11" s="8">
        <v>388</v>
      </c>
    </row>
    <row r="12" ht="21.75" customHeight="1" spans="1:14">
      <c r="A12" s="7">
        <v>11</v>
      </c>
      <c r="B12" s="10" t="s">
        <v>118</v>
      </c>
      <c r="C12" s="9" t="s">
        <v>178</v>
      </c>
      <c r="D12" s="8" t="s">
        <v>148</v>
      </c>
      <c r="E12" s="8" t="s">
        <v>79</v>
      </c>
      <c r="F12" s="8">
        <f ca="1" t="shared" si="0"/>
        <v>22</v>
      </c>
      <c r="G12" s="8" t="s">
        <v>155</v>
      </c>
      <c r="H12" s="8" t="s">
        <v>150</v>
      </c>
      <c r="I12" s="8" t="s">
        <v>151</v>
      </c>
      <c r="J12" s="8" t="s">
        <v>120</v>
      </c>
      <c r="K12" s="8" t="s">
        <v>164</v>
      </c>
      <c r="L12" s="8" t="s">
        <v>153</v>
      </c>
      <c r="M12" s="8">
        <v>70</v>
      </c>
      <c r="N12" s="8">
        <v>570</v>
      </c>
    </row>
    <row r="13" ht="42.75" spans="1:14">
      <c r="A13" s="7">
        <v>12</v>
      </c>
      <c r="B13" s="8" t="s">
        <v>29</v>
      </c>
      <c r="C13" s="9" t="s">
        <v>179</v>
      </c>
      <c r="D13" s="8" t="s">
        <v>158</v>
      </c>
      <c r="E13" s="8" t="s">
        <v>13</v>
      </c>
      <c r="F13" s="8">
        <f ca="1" t="shared" si="0"/>
        <v>23</v>
      </c>
      <c r="G13" s="8" t="s">
        <v>155</v>
      </c>
      <c r="H13" s="8" t="s">
        <v>174</v>
      </c>
      <c r="I13" s="8" t="s">
        <v>151</v>
      </c>
      <c r="J13" s="8" t="s">
        <v>31</v>
      </c>
      <c r="K13" s="8" t="s">
        <v>180</v>
      </c>
      <c r="L13" s="8" t="s">
        <v>153</v>
      </c>
      <c r="M13" s="8">
        <v>70</v>
      </c>
      <c r="N13" s="8">
        <v>483</v>
      </c>
    </row>
    <row r="14" ht="23.25" customHeight="1" spans="1:14">
      <c r="A14" s="7">
        <v>13</v>
      </c>
      <c r="B14" s="8" t="s">
        <v>80</v>
      </c>
      <c r="C14" s="9" t="s">
        <v>181</v>
      </c>
      <c r="D14" s="8" t="s">
        <v>148</v>
      </c>
      <c r="E14" s="8" t="s">
        <v>13</v>
      </c>
      <c r="F14" s="8">
        <f ca="1" t="shared" si="0"/>
        <v>28</v>
      </c>
      <c r="G14" s="8" t="s">
        <v>159</v>
      </c>
      <c r="H14" s="8" t="s">
        <v>150</v>
      </c>
      <c r="I14" s="8">
        <v>2014</v>
      </c>
      <c r="J14" s="8" t="s">
        <v>19</v>
      </c>
      <c r="K14" s="8" t="s">
        <v>156</v>
      </c>
      <c r="L14" s="8" t="s">
        <v>170</v>
      </c>
      <c r="M14" s="8">
        <v>69</v>
      </c>
      <c r="N14" s="8">
        <v>498</v>
      </c>
    </row>
    <row r="15" ht="23.25" customHeight="1" spans="1:14">
      <c r="A15" s="7">
        <v>14</v>
      </c>
      <c r="B15" s="8" t="s">
        <v>23</v>
      </c>
      <c r="C15" s="9" t="s">
        <v>182</v>
      </c>
      <c r="D15" s="8" t="s">
        <v>148</v>
      </c>
      <c r="E15" s="8" t="s">
        <v>13</v>
      </c>
      <c r="F15" s="8">
        <f ca="1" t="shared" si="0"/>
        <v>22</v>
      </c>
      <c r="G15" s="8" t="s">
        <v>155</v>
      </c>
      <c r="H15" s="8" t="s">
        <v>150</v>
      </c>
      <c r="I15" s="8" t="s">
        <v>151</v>
      </c>
      <c r="J15" s="8" t="s">
        <v>25</v>
      </c>
      <c r="K15" s="8" t="s">
        <v>183</v>
      </c>
      <c r="L15" s="8" t="s">
        <v>153</v>
      </c>
      <c r="M15" s="8">
        <v>69</v>
      </c>
      <c r="N15" s="8">
        <v>446</v>
      </c>
    </row>
    <row r="16" ht="23.25" customHeight="1" spans="1:14">
      <c r="A16" s="7">
        <v>15</v>
      </c>
      <c r="B16" s="8" t="s">
        <v>111</v>
      </c>
      <c r="C16" s="9" t="s">
        <v>184</v>
      </c>
      <c r="D16" s="8" t="s">
        <v>158</v>
      </c>
      <c r="E16" s="8" t="s">
        <v>13</v>
      </c>
      <c r="F16" s="8">
        <f ca="1" t="shared" si="0"/>
        <v>25</v>
      </c>
      <c r="G16" s="8" t="s">
        <v>159</v>
      </c>
      <c r="H16" s="8" t="s">
        <v>150</v>
      </c>
      <c r="I16" s="8">
        <v>2016</v>
      </c>
      <c r="J16" s="8" t="s">
        <v>113</v>
      </c>
      <c r="K16" s="8" t="s">
        <v>185</v>
      </c>
      <c r="L16" s="8" t="s">
        <v>153</v>
      </c>
      <c r="M16" s="8">
        <v>68</v>
      </c>
      <c r="N16" s="8">
        <v>568</v>
      </c>
    </row>
    <row r="17" ht="28.5" spans="1:14">
      <c r="A17" s="7">
        <v>16</v>
      </c>
      <c r="B17" s="8" t="s">
        <v>58</v>
      </c>
      <c r="C17" s="9" t="s">
        <v>186</v>
      </c>
      <c r="D17" s="8" t="s">
        <v>148</v>
      </c>
      <c r="E17" s="8" t="s">
        <v>13</v>
      </c>
      <c r="F17" s="8">
        <f ca="1" t="shared" si="0"/>
        <v>25</v>
      </c>
      <c r="G17" s="8" t="s">
        <v>155</v>
      </c>
      <c r="H17" s="8" t="s">
        <v>150</v>
      </c>
      <c r="I17" s="8">
        <v>2016</v>
      </c>
      <c r="J17" s="8" t="s">
        <v>60</v>
      </c>
      <c r="K17" s="8" t="s">
        <v>169</v>
      </c>
      <c r="L17" s="8" t="s">
        <v>153</v>
      </c>
      <c r="M17" s="8">
        <v>68</v>
      </c>
      <c r="N17" s="8">
        <v>418</v>
      </c>
    </row>
    <row r="18" ht="31.5" customHeight="1" spans="1:14">
      <c r="A18" s="7">
        <v>17</v>
      </c>
      <c r="B18" s="8" t="s">
        <v>66</v>
      </c>
      <c r="C18" s="9" t="s">
        <v>187</v>
      </c>
      <c r="D18" s="8" t="s">
        <v>158</v>
      </c>
      <c r="E18" s="8" t="s">
        <v>13</v>
      </c>
      <c r="F18" s="8">
        <f ca="1" t="shared" si="0"/>
        <v>25</v>
      </c>
      <c r="G18" s="8" t="s">
        <v>155</v>
      </c>
      <c r="H18" s="8" t="s">
        <v>150</v>
      </c>
      <c r="I18" s="8">
        <v>2017</v>
      </c>
      <c r="J18" s="8" t="s">
        <v>43</v>
      </c>
      <c r="K18" s="8" t="s">
        <v>188</v>
      </c>
      <c r="L18" s="8" t="s">
        <v>153</v>
      </c>
      <c r="M18" s="8">
        <v>67</v>
      </c>
      <c r="N18" s="8">
        <v>440</v>
      </c>
    </row>
    <row r="19" ht="31.5" customHeight="1" spans="1:14">
      <c r="A19" s="7">
        <v>18</v>
      </c>
      <c r="B19" s="8" t="s">
        <v>74</v>
      </c>
      <c r="C19" s="9" t="s">
        <v>189</v>
      </c>
      <c r="D19" s="8" t="s">
        <v>148</v>
      </c>
      <c r="E19" s="8" t="s">
        <v>13</v>
      </c>
      <c r="F19" s="8">
        <f ca="1" t="shared" si="0"/>
        <v>24</v>
      </c>
      <c r="G19" s="8" t="s">
        <v>155</v>
      </c>
      <c r="H19" s="8" t="s">
        <v>150</v>
      </c>
      <c r="I19" s="8">
        <v>2017</v>
      </c>
      <c r="J19" s="8" t="s">
        <v>76</v>
      </c>
      <c r="K19" s="8" t="s">
        <v>188</v>
      </c>
      <c r="L19" s="8" t="s">
        <v>153</v>
      </c>
      <c r="M19" s="8">
        <v>67</v>
      </c>
      <c r="N19" s="8">
        <v>433</v>
      </c>
    </row>
    <row r="20" ht="31.5" customHeight="1" spans="1:14">
      <c r="A20" s="7">
        <v>19</v>
      </c>
      <c r="B20" s="8" t="s">
        <v>84</v>
      </c>
      <c r="C20" s="9" t="s">
        <v>190</v>
      </c>
      <c r="D20" s="8" t="s">
        <v>148</v>
      </c>
      <c r="E20" s="8" t="s">
        <v>13</v>
      </c>
      <c r="F20" s="8">
        <f ca="1" t="shared" si="0"/>
        <v>26</v>
      </c>
      <c r="G20" s="8" t="s">
        <v>191</v>
      </c>
      <c r="H20" s="8" t="s">
        <v>150</v>
      </c>
      <c r="I20" s="8">
        <v>2015</v>
      </c>
      <c r="J20" s="8" t="s">
        <v>43</v>
      </c>
      <c r="K20" s="8" t="s">
        <v>152</v>
      </c>
      <c r="L20" s="8" t="s">
        <v>153</v>
      </c>
      <c r="M20" s="8">
        <v>66</v>
      </c>
      <c r="N20" s="8">
        <v>521</v>
      </c>
    </row>
    <row r="21" ht="31.5" customHeight="1" spans="1:14">
      <c r="A21" s="7">
        <v>20</v>
      </c>
      <c r="B21" s="8" t="s">
        <v>114</v>
      </c>
      <c r="C21" s="12" t="s">
        <v>192</v>
      </c>
      <c r="D21" s="8" t="s">
        <v>148</v>
      </c>
      <c r="E21" s="8" t="s">
        <v>13</v>
      </c>
      <c r="F21" s="8">
        <f ca="1" t="shared" si="0"/>
        <v>26</v>
      </c>
      <c r="G21" s="8" t="s">
        <v>191</v>
      </c>
      <c r="H21" s="8" t="s">
        <v>150</v>
      </c>
      <c r="I21" s="8">
        <v>2015</v>
      </c>
      <c r="J21" s="8" t="s">
        <v>60</v>
      </c>
      <c r="K21" s="8" t="s">
        <v>152</v>
      </c>
      <c r="L21" s="8" t="s">
        <v>153</v>
      </c>
      <c r="M21" s="8">
        <v>66</v>
      </c>
      <c r="N21" s="8">
        <v>383</v>
      </c>
    </row>
    <row r="22" ht="28.5" spans="1:14">
      <c r="A22" s="7">
        <v>21</v>
      </c>
      <c r="B22" s="8" t="s">
        <v>89</v>
      </c>
      <c r="C22" s="9" t="s">
        <v>193</v>
      </c>
      <c r="D22" s="8" t="s">
        <v>158</v>
      </c>
      <c r="E22" s="8" t="s">
        <v>13</v>
      </c>
      <c r="F22" s="8">
        <f ca="1" t="shared" si="0"/>
        <v>24</v>
      </c>
      <c r="G22" s="8" t="s">
        <v>155</v>
      </c>
      <c r="H22" s="8" t="s">
        <v>150</v>
      </c>
      <c r="I22" s="8">
        <v>2016</v>
      </c>
      <c r="J22" s="8" t="s">
        <v>91</v>
      </c>
      <c r="K22" s="8" t="s">
        <v>152</v>
      </c>
      <c r="L22" s="8" t="s">
        <v>153</v>
      </c>
      <c r="M22" s="8">
        <v>66</v>
      </c>
      <c r="N22" s="8">
        <v>434</v>
      </c>
    </row>
    <row r="23" ht="20.25" customHeight="1" spans="1:14">
      <c r="A23" s="7">
        <v>22</v>
      </c>
      <c r="B23" s="10" t="s">
        <v>127</v>
      </c>
      <c r="C23" s="9" t="s">
        <v>194</v>
      </c>
      <c r="D23" s="8" t="s">
        <v>158</v>
      </c>
      <c r="E23" s="8" t="s">
        <v>13</v>
      </c>
      <c r="F23" s="8">
        <f ca="1" t="shared" si="0"/>
        <v>28</v>
      </c>
      <c r="G23" s="8" t="s">
        <v>191</v>
      </c>
      <c r="H23" s="8" t="s">
        <v>150</v>
      </c>
      <c r="I23" s="8">
        <v>2013</v>
      </c>
      <c r="J23" s="8" t="s">
        <v>129</v>
      </c>
      <c r="K23" s="8" t="s">
        <v>156</v>
      </c>
      <c r="L23" s="8" t="s">
        <v>153</v>
      </c>
      <c r="M23" s="8">
        <v>66</v>
      </c>
      <c r="N23" s="8"/>
    </row>
    <row r="24" ht="20.25" customHeight="1" spans="1:14">
      <c r="A24" s="7">
        <v>23</v>
      </c>
      <c r="B24" s="8" t="s">
        <v>105</v>
      </c>
      <c r="C24" s="9" t="s">
        <v>195</v>
      </c>
      <c r="D24" s="8" t="s">
        <v>148</v>
      </c>
      <c r="E24" s="8" t="s">
        <v>13</v>
      </c>
      <c r="F24" s="8">
        <f ca="1" t="shared" si="0"/>
        <v>23</v>
      </c>
      <c r="G24" s="8" t="s">
        <v>155</v>
      </c>
      <c r="H24" s="8" t="s">
        <v>150</v>
      </c>
      <c r="I24" s="8" t="s">
        <v>151</v>
      </c>
      <c r="J24" s="8" t="s">
        <v>107</v>
      </c>
      <c r="K24" s="8" t="s">
        <v>152</v>
      </c>
      <c r="L24" s="8" t="s">
        <v>153</v>
      </c>
      <c r="M24" s="8">
        <v>66</v>
      </c>
      <c r="N24" s="8">
        <v>521</v>
      </c>
    </row>
    <row r="25" ht="28.5" spans="1:14">
      <c r="A25" s="13">
        <v>24</v>
      </c>
      <c r="B25" s="8" t="s">
        <v>131</v>
      </c>
      <c r="C25" s="14" t="s">
        <v>196</v>
      </c>
      <c r="D25" s="8" t="s">
        <v>148</v>
      </c>
      <c r="E25" s="8" t="s">
        <v>13</v>
      </c>
      <c r="F25" s="8">
        <f ca="1" t="shared" si="0"/>
        <v>23</v>
      </c>
      <c r="G25" s="8" t="s">
        <v>191</v>
      </c>
      <c r="H25" s="8" t="s">
        <v>150</v>
      </c>
      <c r="I25" s="8">
        <v>2017</v>
      </c>
      <c r="J25" s="8" t="s">
        <v>133</v>
      </c>
      <c r="K25" s="8" t="s">
        <v>188</v>
      </c>
      <c r="L25" s="8" t="s">
        <v>153</v>
      </c>
      <c r="M25" s="8">
        <v>66</v>
      </c>
      <c r="N25" s="8"/>
    </row>
    <row r="26" ht="28.5" spans="1:14">
      <c r="A26" s="13">
        <v>25</v>
      </c>
      <c r="B26" s="8" t="s">
        <v>197</v>
      </c>
      <c r="C26" s="14" t="s">
        <v>198</v>
      </c>
      <c r="D26" s="8" t="s">
        <v>158</v>
      </c>
      <c r="E26" s="8" t="s">
        <v>13</v>
      </c>
      <c r="F26" s="8">
        <f ca="1" t="shared" si="0"/>
        <v>27</v>
      </c>
      <c r="G26" s="8" t="s">
        <v>159</v>
      </c>
      <c r="H26" s="8" t="s">
        <v>150</v>
      </c>
      <c r="I26" s="8" t="s">
        <v>151</v>
      </c>
      <c r="J26" s="8" t="s">
        <v>63</v>
      </c>
      <c r="K26" s="8" t="s">
        <v>188</v>
      </c>
      <c r="L26" s="8" t="s">
        <v>153</v>
      </c>
      <c r="M26" s="8">
        <v>66</v>
      </c>
      <c r="N26" s="8"/>
    </row>
    <row r="27" ht="28.5" spans="1:14">
      <c r="A27" s="13">
        <v>26</v>
      </c>
      <c r="B27" s="15" t="s">
        <v>20</v>
      </c>
      <c r="C27" s="14" t="s">
        <v>199</v>
      </c>
      <c r="D27" s="8" t="s">
        <v>148</v>
      </c>
      <c r="E27" s="8" t="s">
        <v>13</v>
      </c>
      <c r="F27" s="8">
        <f ca="1" t="shared" si="0"/>
        <v>24</v>
      </c>
      <c r="G27" s="8" t="s">
        <v>155</v>
      </c>
      <c r="H27" s="8" t="s">
        <v>150</v>
      </c>
      <c r="I27" s="8">
        <v>2016</v>
      </c>
      <c r="J27" s="8" t="s">
        <v>22</v>
      </c>
      <c r="K27" s="8" t="s">
        <v>200</v>
      </c>
      <c r="L27" s="8" t="s">
        <v>153</v>
      </c>
      <c r="M27" s="8">
        <v>66</v>
      </c>
      <c r="N27" s="8">
        <v>439</v>
      </c>
    </row>
    <row r="28" ht="40.5" spans="1:14">
      <c r="A28" s="13">
        <v>27</v>
      </c>
      <c r="B28" s="11" t="s">
        <v>121</v>
      </c>
      <c r="C28" s="16" t="s">
        <v>201</v>
      </c>
      <c r="D28" s="8" t="s">
        <v>148</v>
      </c>
      <c r="E28" s="8" t="s">
        <v>79</v>
      </c>
      <c r="F28" s="8">
        <f ca="1" t="shared" si="0"/>
        <v>23</v>
      </c>
      <c r="G28" s="8" t="s">
        <v>149</v>
      </c>
      <c r="H28" s="11" t="s">
        <v>174</v>
      </c>
      <c r="I28" s="8" t="s">
        <v>151</v>
      </c>
      <c r="J28" s="8" t="s">
        <v>123</v>
      </c>
      <c r="K28" s="8" t="s">
        <v>202</v>
      </c>
      <c r="L28" s="8" t="s">
        <v>153</v>
      </c>
      <c r="M28" s="8">
        <v>66</v>
      </c>
      <c r="N28" s="8">
        <v>530</v>
      </c>
    </row>
    <row r="29" ht="21" customHeight="1" spans="1:14">
      <c r="A29" s="13">
        <v>28</v>
      </c>
      <c r="B29" s="11" t="s">
        <v>41</v>
      </c>
      <c r="C29" s="14" t="s">
        <v>203</v>
      </c>
      <c r="D29" s="8" t="s">
        <v>148</v>
      </c>
      <c r="E29" s="8" t="s">
        <v>13</v>
      </c>
      <c r="F29" s="8">
        <f ca="1" t="shared" si="0"/>
        <v>25</v>
      </c>
      <c r="G29" s="8" t="s">
        <v>155</v>
      </c>
      <c r="H29" s="8" t="s">
        <v>150</v>
      </c>
      <c r="I29" s="8">
        <v>2016</v>
      </c>
      <c r="J29" s="8" t="s">
        <v>43</v>
      </c>
      <c r="K29" s="8" t="s">
        <v>204</v>
      </c>
      <c r="L29" s="8" t="s">
        <v>153</v>
      </c>
      <c r="M29" s="8">
        <v>65</v>
      </c>
      <c r="N29" s="8">
        <v>475</v>
      </c>
    </row>
    <row r="30" ht="27" spans="1:14">
      <c r="A30" s="13">
        <v>29</v>
      </c>
      <c r="B30" s="11" t="s">
        <v>205</v>
      </c>
      <c r="C30" s="14" t="s">
        <v>206</v>
      </c>
      <c r="D30" s="8" t="s">
        <v>158</v>
      </c>
      <c r="E30" s="8" t="s">
        <v>13</v>
      </c>
      <c r="F30" s="8">
        <f ca="1" t="shared" si="0"/>
        <v>23</v>
      </c>
      <c r="G30" s="8" t="s">
        <v>155</v>
      </c>
      <c r="H30" s="8" t="s">
        <v>150</v>
      </c>
      <c r="I30" s="8">
        <v>2017</v>
      </c>
      <c r="J30" s="8" t="s">
        <v>138</v>
      </c>
      <c r="K30" s="8" t="s">
        <v>207</v>
      </c>
      <c r="L30" s="8" t="s">
        <v>153</v>
      </c>
      <c r="M30" s="8">
        <v>65</v>
      </c>
      <c r="N30" s="8" t="s">
        <v>208</v>
      </c>
    </row>
    <row r="31" ht="20.25" customHeight="1" spans="1:14">
      <c r="A31" s="13">
        <v>30</v>
      </c>
      <c r="B31" s="11" t="s">
        <v>72</v>
      </c>
      <c r="C31" s="14" t="s">
        <v>209</v>
      </c>
      <c r="D31" s="8" t="s">
        <v>158</v>
      </c>
      <c r="E31" s="8" t="s">
        <v>13</v>
      </c>
      <c r="F31" s="8">
        <f ca="1" t="shared" si="0"/>
        <v>27</v>
      </c>
      <c r="G31" s="8" t="s">
        <v>155</v>
      </c>
      <c r="H31" s="8" t="s">
        <v>150</v>
      </c>
      <c r="I31" s="8">
        <v>2013</v>
      </c>
      <c r="J31" s="8" t="s">
        <v>31</v>
      </c>
      <c r="K31" s="8" t="s">
        <v>156</v>
      </c>
      <c r="L31" s="8" t="s">
        <v>170</v>
      </c>
      <c r="M31" s="8">
        <v>65</v>
      </c>
      <c r="N31" s="8">
        <v>549</v>
      </c>
    </row>
    <row r="32" ht="20.25" customHeight="1" spans="1:14">
      <c r="A32" s="13">
        <v>31</v>
      </c>
      <c r="B32" s="11" t="s">
        <v>68</v>
      </c>
      <c r="C32" s="14" t="s">
        <v>210</v>
      </c>
      <c r="D32" s="8" t="s">
        <v>148</v>
      </c>
      <c r="E32" s="8" t="s">
        <v>13</v>
      </c>
      <c r="F32" s="8">
        <f ca="1" t="shared" si="0"/>
        <v>26</v>
      </c>
      <c r="G32" s="8" t="s">
        <v>155</v>
      </c>
      <c r="H32" s="8" t="s">
        <v>150</v>
      </c>
      <c r="I32" s="8">
        <v>2017</v>
      </c>
      <c r="J32" s="8" t="s">
        <v>43</v>
      </c>
      <c r="K32" s="8" t="s">
        <v>152</v>
      </c>
      <c r="L32" s="8" t="s">
        <v>153</v>
      </c>
      <c r="M32" s="8">
        <v>65</v>
      </c>
      <c r="N32" s="8">
        <v>507</v>
      </c>
    </row>
    <row r="33" ht="20.25" customHeight="1" spans="1:14">
      <c r="A33" s="13">
        <v>32</v>
      </c>
      <c r="B33" s="11" t="s">
        <v>47</v>
      </c>
      <c r="C33" s="14" t="s">
        <v>211</v>
      </c>
      <c r="D33" s="8" t="s">
        <v>158</v>
      </c>
      <c r="E33" s="8" t="s">
        <v>13</v>
      </c>
      <c r="F33" s="8">
        <f ca="1" t="shared" si="0"/>
        <v>27</v>
      </c>
      <c r="G33" s="8" t="s">
        <v>155</v>
      </c>
      <c r="H33" s="8" t="s">
        <v>150</v>
      </c>
      <c r="I33" s="8">
        <v>2012</v>
      </c>
      <c r="J33" s="8" t="s">
        <v>49</v>
      </c>
      <c r="K33" s="8" t="s">
        <v>156</v>
      </c>
      <c r="L33" s="8" t="s">
        <v>153</v>
      </c>
      <c r="M33" s="8">
        <v>65</v>
      </c>
      <c r="N33" s="8">
        <v>457</v>
      </c>
    </row>
    <row r="34" ht="20.25" customHeight="1" spans="1:14">
      <c r="A34" s="13">
        <v>33</v>
      </c>
      <c r="B34" s="11" t="s">
        <v>44</v>
      </c>
      <c r="C34" s="14" t="s">
        <v>212</v>
      </c>
      <c r="D34" s="8" t="s">
        <v>158</v>
      </c>
      <c r="E34" s="8" t="s">
        <v>79</v>
      </c>
      <c r="F34" s="8">
        <f ca="1" t="shared" si="0"/>
        <v>25</v>
      </c>
      <c r="G34" s="8" t="s">
        <v>159</v>
      </c>
      <c r="H34" s="8" t="s">
        <v>150</v>
      </c>
      <c r="I34" s="8">
        <v>2015</v>
      </c>
      <c r="J34" s="8" t="s">
        <v>46</v>
      </c>
      <c r="K34" s="8" t="s">
        <v>164</v>
      </c>
      <c r="L34" s="8" t="s">
        <v>153</v>
      </c>
      <c r="M34" s="8">
        <v>65</v>
      </c>
      <c r="N34" s="8">
        <v>482</v>
      </c>
    </row>
    <row r="35" ht="20.25" customHeight="1" spans="1:14">
      <c r="A35" s="13">
        <v>34</v>
      </c>
      <c r="B35" s="11" t="s">
        <v>108</v>
      </c>
      <c r="C35" s="14" t="s">
        <v>213</v>
      </c>
      <c r="D35" s="8" t="s">
        <v>148</v>
      </c>
      <c r="E35" s="8" t="s">
        <v>79</v>
      </c>
      <c r="F35" s="8">
        <f ca="1" t="shared" si="0"/>
        <v>23</v>
      </c>
      <c r="G35" s="8" t="s">
        <v>155</v>
      </c>
      <c r="H35" s="8" t="s">
        <v>150</v>
      </c>
      <c r="I35" s="8">
        <v>2017</v>
      </c>
      <c r="J35" s="8" t="s">
        <v>110</v>
      </c>
      <c r="K35" s="8" t="s">
        <v>214</v>
      </c>
      <c r="L35" s="8" t="s">
        <v>153</v>
      </c>
      <c r="M35" s="8">
        <v>65</v>
      </c>
      <c r="N35" s="8">
        <v>380</v>
      </c>
    </row>
    <row r="36" ht="20.25" customHeight="1" spans="1:14">
      <c r="A36" s="13">
        <v>35</v>
      </c>
      <c r="B36" s="11" t="s">
        <v>94</v>
      </c>
      <c r="C36" s="14" t="s">
        <v>215</v>
      </c>
      <c r="D36" s="8" t="s">
        <v>148</v>
      </c>
      <c r="E36" s="8" t="s">
        <v>13</v>
      </c>
      <c r="F36" s="8">
        <f ca="1" t="shared" si="0"/>
        <v>25</v>
      </c>
      <c r="G36" s="8" t="s">
        <v>155</v>
      </c>
      <c r="H36" s="8" t="s">
        <v>150</v>
      </c>
      <c r="I36" s="8">
        <v>2017</v>
      </c>
      <c r="J36" s="8" t="s">
        <v>96</v>
      </c>
      <c r="K36" s="8" t="s">
        <v>164</v>
      </c>
      <c r="L36" s="8" t="s">
        <v>153</v>
      </c>
      <c r="M36" s="8">
        <v>65</v>
      </c>
      <c r="N36" s="8" t="s">
        <v>176</v>
      </c>
    </row>
    <row r="37" ht="28.5" spans="1:14">
      <c r="A37" s="13">
        <v>36</v>
      </c>
      <c r="B37" s="11" t="s">
        <v>92</v>
      </c>
      <c r="C37" s="14" t="s">
        <v>216</v>
      </c>
      <c r="D37" s="8" t="s">
        <v>148</v>
      </c>
      <c r="E37" s="8" t="s">
        <v>13</v>
      </c>
      <c r="F37" s="8">
        <f ca="1" t="shared" si="0"/>
        <v>30</v>
      </c>
      <c r="G37" s="8" t="s">
        <v>168</v>
      </c>
      <c r="H37" s="8" t="s">
        <v>160</v>
      </c>
      <c r="I37" s="8" t="s">
        <v>151</v>
      </c>
      <c r="J37" s="8" t="s">
        <v>43</v>
      </c>
      <c r="K37" s="8" t="s">
        <v>217</v>
      </c>
      <c r="L37" s="8" t="s">
        <v>170</v>
      </c>
      <c r="M37" s="8">
        <v>65</v>
      </c>
      <c r="N37" s="8">
        <v>457</v>
      </c>
    </row>
    <row r="38" ht="30" customHeight="1" spans="1:14">
      <c r="A38" s="13">
        <v>37</v>
      </c>
      <c r="B38" s="11" t="s">
        <v>50</v>
      </c>
      <c r="C38" s="14" t="s">
        <v>218</v>
      </c>
      <c r="D38" s="8" t="s">
        <v>158</v>
      </c>
      <c r="E38" s="8" t="s">
        <v>101</v>
      </c>
      <c r="F38" s="8">
        <f ca="1" t="shared" si="0"/>
        <v>25</v>
      </c>
      <c r="G38" s="8" t="s">
        <v>155</v>
      </c>
      <c r="H38" s="8" t="s">
        <v>150</v>
      </c>
      <c r="I38" s="8">
        <v>2017</v>
      </c>
      <c r="J38" s="8" t="s">
        <v>52</v>
      </c>
      <c r="K38" s="8" t="s">
        <v>164</v>
      </c>
      <c r="L38" s="8" t="s">
        <v>153</v>
      </c>
      <c r="M38" s="8">
        <v>65</v>
      </c>
      <c r="N38" s="8">
        <v>366</v>
      </c>
    </row>
    <row r="39" ht="23.25" customHeight="1" spans="1:14">
      <c r="A39" s="13">
        <v>38</v>
      </c>
      <c r="B39" s="11" t="s">
        <v>35</v>
      </c>
      <c r="C39" s="14" t="s">
        <v>219</v>
      </c>
      <c r="D39" s="8" t="s">
        <v>148</v>
      </c>
      <c r="E39" s="8" t="s">
        <v>13</v>
      </c>
      <c r="F39" s="8">
        <f ca="1" t="shared" si="0"/>
        <v>23</v>
      </c>
      <c r="G39" s="8" t="s">
        <v>155</v>
      </c>
      <c r="H39" s="8" t="s">
        <v>150</v>
      </c>
      <c r="I39" s="8" t="s">
        <v>151</v>
      </c>
      <c r="J39" s="8" t="s">
        <v>37</v>
      </c>
      <c r="K39" s="8" t="s">
        <v>169</v>
      </c>
      <c r="L39" s="8" t="s">
        <v>153</v>
      </c>
      <c r="M39" s="8">
        <v>65</v>
      </c>
      <c r="N39" s="8">
        <v>440</v>
      </c>
    </row>
    <row r="40" ht="28.5" spans="1:14">
      <c r="A40" s="13">
        <v>39</v>
      </c>
      <c r="B40" s="11" t="s">
        <v>32</v>
      </c>
      <c r="C40" s="14" t="s">
        <v>220</v>
      </c>
      <c r="D40" s="8" t="s">
        <v>158</v>
      </c>
      <c r="E40" s="8" t="s">
        <v>13</v>
      </c>
      <c r="F40" s="8">
        <f ca="1" t="shared" si="0"/>
        <v>28</v>
      </c>
      <c r="G40" s="8" t="s">
        <v>168</v>
      </c>
      <c r="H40" s="8" t="s">
        <v>150</v>
      </c>
      <c r="I40" s="8">
        <v>2014</v>
      </c>
      <c r="J40" s="8" t="s">
        <v>34</v>
      </c>
      <c r="K40" s="8" t="s">
        <v>221</v>
      </c>
      <c r="L40" s="8" t="s">
        <v>153</v>
      </c>
      <c r="M40" s="8">
        <v>65</v>
      </c>
      <c r="N40" s="8">
        <v>498</v>
      </c>
    </row>
    <row r="41" ht="24" customHeight="1" spans="1:14">
      <c r="A41" s="13">
        <v>40</v>
      </c>
      <c r="B41" s="11" t="s">
        <v>61</v>
      </c>
      <c r="C41" s="14" t="s">
        <v>222</v>
      </c>
      <c r="D41" s="8" t="s">
        <v>158</v>
      </c>
      <c r="E41" s="8" t="s">
        <v>13</v>
      </c>
      <c r="F41" s="8">
        <f ca="1" t="shared" si="0"/>
        <v>23</v>
      </c>
      <c r="G41" s="8" t="s">
        <v>155</v>
      </c>
      <c r="H41" s="8" t="s">
        <v>150</v>
      </c>
      <c r="I41" s="8" t="s">
        <v>151</v>
      </c>
      <c r="J41" s="8" t="s">
        <v>63</v>
      </c>
      <c r="K41" s="8" t="s">
        <v>221</v>
      </c>
      <c r="L41" s="8" t="s">
        <v>153</v>
      </c>
      <c r="M41" s="8">
        <v>64</v>
      </c>
      <c r="N41" s="8">
        <v>528</v>
      </c>
    </row>
    <row r="42" ht="24" customHeight="1" spans="1:14">
      <c r="A42" s="13">
        <v>41</v>
      </c>
      <c r="B42" s="11" t="s">
        <v>86</v>
      </c>
      <c r="C42" s="14" t="s">
        <v>223</v>
      </c>
      <c r="D42" s="8" t="s">
        <v>148</v>
      </c>
      <c r="E42" s="8" t="s">
        <v>13</v>
      </c>
      <c r="F42" s="8">
        <f ca="1" t="shared" si="0"/>
        <v>25</v>
      </c>
      <c r="G42" s="8" t="s">
        <v>155</v>
      </c>
      <c r="H42" s="8" t="s">
        <v>150</v>
      </c>
      <c r="I42" s="8">
        <v>2016</v>
      </c>
      <c r="J42" s="8" t="s">
        <v>88</v>
      </c>
      <c r="K42" s="8" t="s">
        <v>152</v>
      </c>
      <c r="L42" s="8" t="s">
        <v>153</v>
      </c>
      <c r="M42" s="8">
        <v>64</v>
      </c>
      <c r="N42" s="17">
        <v>517</v>
      </c>
    </row>
    <row r="43" ht="24" customHeight="1" spans="1:14">
      <c r="A43" s="13">
        <v>42</v>
      </c>
      <c r="B43" s="11" t="s">
        <v>82</v>
      </c>
      <c r="C43" s="14" t="s">
        <v>224</v>
      </c>
      <c r="D43" s="8" t="s">
        <v>148</v>
      </c>
      <c r="E43" s="8" t="s">
        <v>13</v>
      </c>
      <c r="F43" s="8">
        <f ca="1" t="shared" si="0"/>
        <v>26</v>
      </c>
      <c r="G43" s="8" t="s">
        <v>155</v>
      </c>
      <c r="H43" s="8" t="s">
        <v>150</v>
      </c>
      <c r="I43" s="8">
        <v>2015</v>
      </c>
      <c r="J43" s="8" t="s">
        <v>43</v>
      </c>
      <c r="K43" s="8" t="s">
        <v>225</v>
      </c>
      <c r="L43" s="8" t="s">
        <v>153</v>
      </c>
      <c r="M43" s="8">
        <v>64</v>
      </c>
      <c r="N43" s="8">
        <v>476</v>
      </c>
    </row>
    <row r="44" ht="24" customHeight="1" spans="1:14">
      <c r="A44" s="13">
        <v>43</v>
      </c>
      <c r="B44" s="11" t="s">
        <v>124</v>
      </c>
      <c r="C44" s="14" t="s">
        <v>226</v>
      </c>
      <c r="D44" s="8" t="s">
        <v>148</v>
      </c>
      <c r="E44" s="8" t="s">
        <v>13</v>
      </c>
      <c r="F44" s="8">
        <f ca="1" t="shared" si="0"/>
        <v>24</v>
      </c>
      <c r="G44" s="8" t="s">
        <v>155</v>
      </c>
      <c r="H44" s="8" t="s">
        <v>150</v>
      </c>
      <c r="I44" s="8" t="s">
        <v>151</v>
      </c>
      <c r="J44" s="8" t="s">
        <v>126</v>
      </c>
      <c r="K44" s="8" t="s">
        <v>164</v>
      </c>
      <c r="L44" s="8" t="s">
        <v>153</v>
      </c>
      <c r="M44" s="8">
        <v>64</v>
      </c>
      <c r="N44" s="8">
        <v>516</v>
      </c>
    </row>
    <row r="45" ht="24" customHeight="1" spans="1:14">
      <c r="A45" s="13">
        <v>44</v>
      </c>
      <c r="B45" s="11" t="s">
        <v>116</v>
      </c>
      <c r="C45" s="14" t="s">
        <v>227</v>
      </c>
      <c r="D45" s="8" t="s">
        <v>148</v>
      </c>
      <c r="E45" s="8" t="s">
        <v>13</v>
      </c>
      <c r="F45" s="8">
        <f ca="1" t="shared" si="0"/>
        <v>23</v>
      </c>
      <c r="G45" s="8" t="s">
        <v>155</v>
      </c>
      <c r="H45" s="8" t="s">
        <v>150</v>
      </c>
      <c r="I45" s="8" t="s">
        <v>151</v>
      </c>
      <c r="J45" s="8" t="s">
        <v>43</v>
      </c>
      <c r="K45" s="8" t="s">
        <v>228</v>
      </c>
      <c r="L45" s="8" t="s">
        <v>153</v>
      </c>
      <c r="M45" s="8">
        <v>64</v>
      </c>
      <c r="N45" s="17">
        <v>459</v>
      </c>
    </row>
    <row r="46" ht="24" customHeight="1" spans="1:14">
      <c r="A46" s="13">
        <v>45</v>
      </c>
      <c r="B46" s="11" t="s">
        <v>97</v>
      </c>
      <c r="C46" s="14" t="s">
        <v>229</v>
      </c>
      <c r="D46" s="8" t="s">
        <v>158</v>
      </c>
      <c r="E46" s="8" t="s">
        <v>13</v>
      </c>
      <c r="F46" s="8">
        <f ca="1" t="shared" si="0"/>
        <v>25</v>
      </c>
      <c r="G46" s="8" t="s">
        <v>159</v>
      </c>
      <c r="H46" s="8" t="s">
        <v>150</v>
      </c>
      <c r="I46" s="8">
        <v>2017</v>
      </c>
      <c r="J46" s="8" t="s">
        <v>63</v>
      </c>
      <c r="K46" s="8" t="s">
        <v>164</v>
      </c>
      <c r="L46" s="8" t="s">
        <v>153</v>
      </c>
      <c r="M46" s="8">
        <v>64</v>
      </c>
      <c r="N46" s="8">
        <v>443</v>
      </c>
    </row>
    <row r="47" ht="28.5" spans="1:14">
      <c r="A47" s="13">
        <v>46</v>
      </c>
      <c r="B47" s="15" t="s">
        <v>38</v>
      </c>
      <c r="C47" s="14" t="s">
        <v>230</v>
      </c>
      <c r="D47" s="8" t="s">
        <v>148</v>
      </c>
      <c r="E47" s="8" t="s">
        <v>13</v>
      </c>
      <c r="F47" s="8">
        <f ca="1" t="shared" si="0"/>
        <v>28</v>
      </c>
      <c r="G47" s="8" t="s">
        <v>159</v>
      </c>
      <c r="H47" s="8" t="s">
        <v>150</v>
      </c>
      <c r="I47" s="8">
        <v>2013</v>
      </c>
      <c r="J47" s="8" t="s">
        <v>40</v>
      </c>
      <c r="K47" s="8" t="s">
        <v>169</v>
      </c>
      <c r="L47" s="8" t="s">
        <v>170</v>
      </c>
      <c r="M47" s="8">
        <v>64</v>
      </c>
      <c r="N47" s="8">
        <v>385</v>
      </c>
    </row>
    <row r="48" ht="42.75" spans="1:14">
      <c r="A48" s="13">
        <v>47</v>
      </c>
      <c r="B48" s="11" t="s">
        <v>70</v>
      </c>
      <c r="C48" s="14" t="s">
        <v>231</v>
      </c>
      <c r="D48" s="8" t="s">
        <v>148</v>
      </c>
      <c r="E48" s="8" t="s">
        <v>13</v>
      </c>
      <c r="F48" s="8">
        <f ca="1" t="shared" si="0"/>
        <v>25</v>
      </c>
      <c r="G48" s="8" t="s">
        <v>232</v>
      </c>
      <c r="H48" s="8" t="s">
        <v>150</v>
      </c>
      <c r="I48" s="8">
        <v>2015</v>
      </c>
      <c r="J48" s="8" t="s">
        <v>43</v>
      </c>
      <c r="K48" s="8" t="s">
        <v>169</v>
      </c>
      <c r="L48" s="8" t="s">
        <v>153</v>
      </c>
      <c r="M48" s="8">
        <v>64</v>
      </c>
      <c r="N48" s="8">
        <v>433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智联招聘新疆区-小魏</cp:lastModifiedBy>
  <dcterms:created xsi:type="dcterms:W3CDTF">2006-09-13T11:21:00Z</dcterms:created>
  <dcterms:modified xsi:type="dcterms:W3CDTF">2018-09-11T11:16:29Z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