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3" sheetId="3" r:id="rId2"/>
  </sheets>
  <externalReferences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<sst xmlns="http://schemas.openxmlformats.org/spreadsheetml/2006/main" count="62">
  <si>
    <t>机电维护员岗位面试及综合成绩</t>
  </si>
  <si>
    <t>序号</t>
  </si>
  <si>
    <t>考号</t>
  </si>
  <si>
    <t>姓名</t>
  </si>
  <si>
    <t>身份证号码</t>
  </si>
  <si>
    <t>性别</t>
  </si>
  <si>
    <t>民族</t>
  </si>
  <si>
    <t>毕业院校</t>
  </si>
  <si>
    <t>笔试成绩</t>
  </si>
  <si>
    <t>面试成绩</t>
  </si>
  <si>
    <t>实操成绩</t>
  </si>
  <si>
    <t>综合成绩</t>
  </si>
  <si>
    <t>杨亚斌</t>
  </si>
  <si>
    <t>65232****0031</t>
  </si>
  <si>
    <t>石河子大学</t>
  </si>
  <si>
    <t>孙延智</t>
  </si>
  <si>
    <t>65422****0910</t>
  </si>
  <si>
    <t>塔里木大学机电学院</t>
  </si>
  <si>
    <t>张弘基</t>
  </si>
  <si>
    <t>65270****0037</t>
  </si>
  <si>
    <t>三峡大学</t>
  </si>
  <si>
    <t>鱼海东</t>
  </si>
  <si>
    <t>65232****0012</t>
  </si>
  <si>
    <t>新疆农业大学</t>
  </si>
  <si>
    <t>高天晨</t>
  </si>
  <si>
    <t>65400****0332</t>
  </si>
  <si>
    <t>河北工业大学城市学院</t>
  </si>
  <si>
    <t>武园园</t>
  </si>
  <si>
    <t>34122****1286</t>
  </si>
  <si>
    <t>新疆大学</t>
  </si>
  <si>
    <t>焦燕伟</t>
  </si>
  <si>
    <t>62042****323X</t>
  </si>
  <si>
    <t>兰州理工大学</t>
  </si>
  <si>
    <t>柴涛</t>
  </si>
  <si>
    <t>65010****3017</t>
  </si>
  <si>
    <t>塔里木大学</t>
  </si>
  <si>
    <t>马伟军</t>
  </si>
  <si>
    <t>65422****0318</t>
  </si>
  <si>
    <t>大连理工大学</t>
  </si>
  <si>
    <t>谢佳佳</t>
  </si>
  <si>
    <t>41032****4038</t>
  </si>
  <si>
    <t>岳士才</t>
  </si>
  <si>
    <t>37152****6114</t>
  </si>
  <si>
    <t>冯晓斌</t>
  </si>
  <si>
    <t>65010****5210</t>
  </si>
  <si>
    <t>青岛恒星科技学院</t>
  </si>
  <si>
    <t>刘志成</t>
  </si>
  <si>
    <t>65900****161X</t>
  </si>
  <si>
    <t>贾德宏</t>
  </si>
  <si>
    <t>62012****6914</t>
  </si>
  <si>
    <t xml:space="preserve">新疆农业大学科学技术学院  </t>
  </si>
  <si>
    <t>顾南巡</t>
  </si>
  <si>
    <t>65012****1719</t>
  </si>
  <si>
    <t>肖品</t>
  </si>
  <si>
    <t>41138****3931</t>
  </si>
  <si>
    <t>马东岁</t>
  </si>
  <si>
    <t>65290****5219</t>
  </si>
  <si>
    <t>北方民族大学</t>
  </si>
  <si>
    <t>谢云丰</t>
  </si>
  <si>
    <t>65010****231X</t>
  </si>
  <si>
    <t>中南林业科技大学</t>
  </si>
  <si>
    <t>弃考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</si>
</sst>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12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5" borderId="3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4" fillId="17" borderId="9" applyNumberFormat="0" applyAlignment="0" applyProtection="0">
      <alignment vertical="center"/>
    </xf>
    <xf numFmtId="0" fontId="15" fillId="17" borderId="2" applyNumberFormat="0" applyAlignment="0" applyProtection="0">
      <alignment vertical="center"/>
    </xf>
    <xf numFmtId="0" fontId="17" fillId="19" borderId="4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>
      <alignment vertical="center"/>
    </xf>
    <xf numFmtId="176" fontId="0" fillId="2" borderId="0" xfId="0" applyNumberFormat="1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5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7" fontId="1" fillId="3" borderId="1" xfId="0" applyNumberFormat="1" applyFont="1" applyFill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&#29992;&#25143;&#30446;&#24405;\&#25105;&#30340;&#25991;&#26723;\WeChat Files\Blanca_936963\Files\&#25105;&#30340;&#24037;&#20316;\&#20154;&#20107;&#24037;&#20316;\6-9&#26376;&#25307;&#32856;\&#31508;&#35797;\8.2&#26085;&#25253;&#21517;&#20998;&#31867;&#32479;&#35745;\8.2-&#28895;&#33609;&#25253;&#21517;&#32479;&#35745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&#29992;&#25143;&#30446;&#24405;\&#25105;&#30340;&#25991;&#26723;\WeChat Files\Blanca_936963\Files\&#38468;&#20214;4&#65306;&#38754;&#35797;&#35780;&#20998;&#34920;9.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分类"/>
      <sheetName val="Sheet2"/>
      <sheetName val="机电维护"/>
      <sheetName val="客户经理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姓名</v>
          </cell>
          <cell r="C1" t="str">
            <v>身份证号</v>
          </cell>
          <cell r="D1" t="str">
            <v>专业</v>
          </cell>
          <cell r="E1" t="str">
            <v>联系方式</v>
          </cell>
          <cell r="F1" t="str">
            <v>渠道</v>
          </cell>
          <cell r="G1" t="str">
            <v>筛选</v>
          </cell>
          <cell r="H1" t="str">
            <v>民族</v>
          </cell>
          <cell r="I1" t="str">
            <v>性别</v>
          </cell>
        </row>
        <row r="2">
          <cell r="B2" t="str">
            <v>高天晨</v>
          </cell>
          <cell r="C2" t="str">
            <v>654001199509220332</v>
          </cell>
          <cell r="D2" t="str">
            <v>车辆工程</v>
          </cell>
          <cell r="E2">
            <v>18099132756</v>
          </cell>
          <cell r="F2" t="str">
            <v>邮箱</v>
          </cell>
          <cell r="G2" t="str">
            <v>Y</v>
          </cell>
          <cell r="H2" t="str">
            <v>汉</v>
          </cell>
          <cell r="I2" t="str">
            <v>男</v>
          </cell>
        </row>
        <row r="3">
          <cell r="B3" t="str">
            <v>方振海</v>
          </cell>
          <cell r="C3" t="str">
            <v>652101199305121010</v>
          </cell>
          <cell r="D3" t="str">
            <v>电气工程及其自动化</v>
          </cell>
          <cell r="E3">
            <v>18195844476</v>
          </cell>
          <cell r="F3" t="str">
            <v>邮箱</v>
          </cell>
          <cell r="G3" t="str">
            <v>Y</v>
          </cell>
          <cell r="H3" t="str">
            <v>汉</v>
          </cell>
          <cell r="I3" t="str">
            <v>男</v>
          </cell>
        </row>
        <row r="4">
          <cell r="B4" t="str">
            <v>刘泽民</v>
          </cell>
          <cell r="C4" t="str">
            <v>65410119950616027X</v>
          </cell>
          <cell r="D4" t="str">
            <v>电气工程及其自动化</v>
          </cell>
          <cell r="E4">
            <v>15079150225</v>
          </cell>
          <cell r="F4" t="str">
            <v>邮箱</v>
          </cell>
          <cell r="G4" t="str">
            <v>Y</v>
          </cell>
          <cell r="H4" t="str">
            <v>汉</v>
          </cell>
          <cell r="I4" t="str">
            <v>男</v>
          </cell>
        </row>
        <row r="5">
          <cell r="B5" t="str">
            <v>伊卡热母•阿不都克尤木</v>
          </cell>
          <cell r="C5" t="str">
            <v>653124199504234216</v>
          </cell>
          <cell r="D5" t="str">
            <v>电气工程及其自动化</v>
          </cell>
          <cell r="E5">
            <v>18690236412</v>
          </cell>
          <cell r="F5" t="str">
            <v>邮箱</v>
          </cell>
          <cell r="G5" t="str">
            <v>Y</v>
          </cell>
          <cell r="H5" t="str">
            <v>维吾尔</v>
          </cell>
          <cell r="I5" t="str">
            <v>男</v>
          </cell>
        </row>
        <row r="6">
          <cell r="B6" t="str">
            <v>王楷文</v>
          </cell>
          <cell r="C6" t="str">
            <v>650101198912040013</v>
          </cell>
          <cell r="D6" t="str">
            <v>电气工程及其自动化</v>
          </cell>
          <cell r="E6">
            <v>15099510153</v>
          </cell>
          <cell r="F6" t="str">
            <v>邮箱</v>
          </cell>
          <cell r="G6" t="str">
            <v>Y</v>
          </cell>
          <cell r="H6" t="str">
            <v>汉</v>
          </cell>
          <cell r="I6" t="str">
            <v>男</v>
          </cell>
        </row>
        <row r="7">
          <cell r="B7" t="str">
            <v>迪力木热
提·阿不都
拉</v>
          </cell>
          <cell r="C7" t="str">
            <v>652123199411270958</v>
          </cell>
          <cell r="D7" t="str">
            <v>电气工程及其自动化</v>
          </cell>
          <cell r="E7">
            <v>13126503983</v>
          </cell>
          <cell r="F7" t="str">
            <v>邮箱</v>
          </cell>
          <cell r="G7" t="str">
            <v>Y</v>
          </cell>
          <cell r="H7" t="str">
            <v>维吾尔</v>
          </cell>
          <cell r="I7" t="str">
            <v>男</v>
          </cell>
        </row>
        <row r="8">
          <cell r="B8" t="str">
            <v>顾南巡</v>
          </cell>
          <cell r="C8" t="str">
            <v>650121199208161719</v>
          </cell>
          <cell r="D8" t="str">
            <v>电气工程及其自动化</v>
          </cell>
          <cell r="E8">
            <v>18199992675</v>
          </cell>
          <cell r="F8" t="str">
            <v>邮箱</v>
          </cell>
          <cell r="G8" t="str">
            <v>Y</v>
          </cell>
          <cell r="H8" t="str">
            <v>汉</v>
          </cell>
          <cell r="I8" t="str">
            <v>男</v>
          </cell>
        </row>
        <row r="9">
          <cell r="B9" t="str">
            <v>张健</v>
          </cell>
          <cell r="C9" t="str">
            <v>652302199404130016</v>
          </cell>
          <cell r="D9" t="str">
            <v>电气工程及其自动化</v>
          </cell>
          <cell r="E9">
            <v>13909941777</v>
          </cell>
          <cell r="F9" t="str">
            <v>邮箱</v>
          </cell>
          <cell r="G9" t="str">
            <v>Y</v>
          </cell>
          <cell r="H9" t="str">
            <v>汉</v>
          </cell>
          <cell r="I9" t="str">
            <v>男</v>
          </cell>
        </row>
        <row r="10">
          <cell r="B10" t="str">
            <v>冯晓斌</v>
          </cell>
          <cell r="C10" t="str">
            <v>650102199511225210</v>
          </cell>
          <cell r="D10" t="str">
            <v>电气工程及其自动化</v>
          </cell>
          <cell r="E10">
            <v>13999235610</v>
          </cell>
          <cell r="F10" t="str">
            <v>邮箱</v>
          </cell>
          <cell r="G10" t="str">
            <v>Y</v>
          </cell>
          <cell r="H10" t="str">
            <v>汉</v>
          </cell>
          <cell r="I10" t="str">
            <v>男</v>
          </cell>
        </row>
        <row r="11">
          <cell r="B11" t="str">
            <v>艾提热古丽•艾尔肯</v>
          </cell>
          <cell r="C11" t="str">
            <v>652123199503230523</v>
          </cell>
          <cell r="D11" t="str">
            <v>电气工程及其自动化</v>
          </cell>
          <cell r="E11">
            <v>16609953559</v>
          </cell>
          <cell r="F11" t="str">
            <v>邮箱</v>
          </cell>
          <cell r="G11" t="str">
            <v>Y</v>
          </cell>
          <cell r="H11" t="str">
            <v>维吾尔</v>
          </cell>
          <cell r="I11" t="str">
            <v>女</v>
          </cell>
        </row>
        <row r="12">
          <cell r="B12" t="str">
            <v>牛铭健</v>
          </cell>
          <cell r="C12" t="str">
            <v>410782199009059632</v>
          </cell>
          <cell r="D12" t="str">
            <v>电气工程及其自动化</v>
          </cell>
          <cell r="E12">
            <v>15199430905</v>
          </cell>
          <cell r="F12" t="str">
            <v>邮箱</v>
          </cell>
          <cell r="G12" t="str">
            <v>Y</v>
          </cell>
          <cell r="H12" t="str">
            <v>汉</v>
          </cell>
          <cell r="I12" t="str">
            <v>男</v>
          </cell>
        </row>
        <row r="13">
          <cell r="B13" t="str">
            <v>杨博</v>
          </cell>
          <cell r="C13" t="str">
            <v>620422199409120531</v>
          </cell>
          <cell r="D13" t="str">
            <v>电气工程及其自动化</v>
          </cell>
          <cell r="E13">
            <v>15095338975</v>
          </cell>
          <cell r="F13" t="str">
            <v>邮箱</v>
          </cell>
          <cell r="G13" t="str">
            <v>Y</v>
          </cell>
          <cell r="H13" t="str">
            <v>汉</v>
          </cell>
          <cell r="I13" t="str">
            <v>男</v>
          </cell>
        </row>
        <row r="14">
          <cell r="B14" t="str">
            <v>张梦凡</v>
          </cell>
          <cell r="C14" t="str">
            <v>659001199310242432</v>
          </cell>
          <cell r="D14" t="str">
            <v>电气工程及其自动化</v>
          </cell>
          <cell r="E14">
            <v>18710368224</v>
          </cell>
          <cell r="F14" t="str">
            <v>邮箱</v>
          </cell>
          <cell r="G14" t="str">
            <v>Y</v>
          </cell>
          <cell r="H14" t="str">
            <v>汉</v>
          </cell>
          <cell r="I14" t="str">
            <v>男</v>
          </cell>
        </row>
        <row r="15">
          <cell r="B15" t="str">
            <v>杨坤</v>
          </cell>
          <cell r="C15" t="str">
            <v>654223199610311211</v>
          </cell>
          <cell r="D15" t="str">
            <v>电气工程及其自动化</v>
          </cell>
          <cell r="E15">
            <v>18799070731</v>
          </cell>
          <cell r="F15" t="str">
            <v>邮箱</v>
          </cell>
          <cell r="G15" t="str">
            <v>Y</v>
          </cell>
          <cell r="H15" t="str">
            <v>汉</v>
          </cell>
          <cell r="I15" t="str">
            <v>男</v>
          </cell>
        </row>
        <row r="16">
          <cell r="B16" t="str">
            <v>王明新</v>
          </cell>
          <cell r="C16" t="str">
            <v>652325199508121418</v>
          </cell>
          <cell r="D16" t="str">
            <v>电气工程及其自动化</v>
          </cell>
          <cell r="E16">
            <v>18160580812</v>
          </cell>
          <cell r="F16" t="str">
            <v>邮箱</v>
          </cell>
          <cell r="G16" t="str">
            <v>Y</v>
          </cell>
          <cell r="H16" t="str">
            <v>汉</v>
          </cell>
          <cell r="I16" t="str">
            <v>男</v>
          </cell>
        </row>
        <row r="17">
          <cell r="B17" t="str">
            <v>李顺尧</v>
          </cell>
          <cell r="C17" t="str">
            <v>652201199304231635</v>
          </cell>
          <cell r="D17" t="str">
            <v>电气工程及其自动化</v>
          </cell>
          <cell r="E17">
            <v>15352665593</v>
          </cell>
          <cell r="F17" t="str">
            <v>邮箱</v>
          </cell>
          <cell r="G17" t="str">
            <v>Y</v>
          </cell>
          <cell r="H17" t="str">
            <v>汉</v>
          </cell>
          <cell r="I17" t="str">
            <v>男</v>
          </cell>
        </row>
        <row r="18">
          <cell r="B18" t="str">
            <v>许涛</v>
          </cell>
          <cell r="C18" t="str">
            <v>652325199402270618</v>
          </cell>
          <cell r="D18" t="str">
            <v>电气工程及其自动化</v>
          </cell>
          <cell r="E18">
            <v>15699221230</v>
          </cell>
          <cell r="F18" t="str">
            <v>邮箱</v>
          </cell>
          <cell r="G18" t="str">
            <v>Y</v>
          </cell>
          <cell r="H18" t="str">
            <v>汉</v>
          </cell>
          <cell r="I18" t="str">
            <v>男</v>
          </cell>
        </row>
        <row r="19">
          <cell r="B19" t="str">
            <v>范益菲</v>
          </cell>
          <cell r="C19" t="str">
            <v>650204199310181221</v>
          </cell>
          <cell r="D19" t="str">
            <v>电气工程及其自动化</v>
          </cell>
          <cell r="E19">
            <v>19990164433</v>
          </cell>
          <cell r="F19" t="str">
            <v>邮箱</v>
          </cell>
          <cell r="G19" t="str">
            <v>Y</v>
          </cell>
          <cell r="H19" t="str">
            <v>汉</v>
          </cell>
          <cell r="I19" t="str">
            <v>女</v>
          </cell>
        </row>
        <row r="20">
          <cell r="B20" t="str">
            <v>王瑞丰</v>
          </cell>
          <cell r="C20" t="str">
            <v>130426199105050078</v>
          </cell>
          <cell r="D20" t="str">
            <v>电气工程及其自动化</v>
          </cell>
          <cell r="E20">
            <v>17865865537</v>
          </cell>
          <cell r="F20" t="str">
            <v>邮箱</v>
          </cell>
          <cell r="G20" t="str">
            <v>Y</v>
          </cell>
          <cell r="H20" t="str">
            <v>汉</v>
          </cell>
          <cell r="I20" t="str">
            <v>男</v>
          </cell>
        </row>
        <row r="21">
          <cell r="B21" t="str">
            <v>杨德忠</v>
          </cell>
          <cell r="C21" t="str">
            <v>620402199408152712</v>
          </cell>
          <cell r="D21" t="str">
            <v>电气工程及其自动化</v>
          </cell>
          <cell r="E21">
            <v>15709608362</v>
          </cell>
          <cell r="F21" t="str">
            <v>邮箱</v>
          </cell>
          <cell r="G21" t="str">
            <v>Y</v>
          </cell>
          <cell r="H21" t="str">
            <v>汉</v>
          </cell>
          <cell r="I21" t="str">
            <v>男</v>
          </cell>
        </row>
        <row r="22">
          <cell r="B22" t="str">
            <v>张松平</v>
          </cell>
          <cell r="C22" t="str">
            <v>411426199201150915</v>
          </cell>
          <cell r="D22" t="str">
            <v>电气工程及其自动化</v>
          </cell>
          <cell r="E22">
            <v>13199898172</v>
          </cell>
          <cell r="F22" t="str">
            <v>邮箱</v>
          </cell>
          <cell r="G22" t="str">
            <v>Y</v>
          </cell>
          <cell r="H22" t="str">
            <v>汉</v>
          </cell>
          <cell r="I22" t="str">
            <v>男</v>
          </cell>
        </row>
        <row r="23">
          <cell r="B23" t="str">
            <v>周世杰</v>
          </cell>
          <cell r="C23" t="str">
            <v>62222619920807001X</v>
          </cell>
          <cell r="D23" t="str">
            <v>电气工程及其自动化</v>
          </cell>
          <cell r="E23">
            <v>15393600203</v>
          </cell>
          <cell r="F23" t="str">
            <v>邮箱</v>
          </cell>
          <cell r="G23" t="str">
            <v>Y</v>
          </cell>
          <cell r="H23" t="str">
            <v>汉</v>
          </cell>
          <cell r="I23" t="str">
            <v>男</v>
          </cell>
        </row>
        <row r="24">
          <cell r="B24" t="str">
            <v>克依斯尔·卡合曼</v>
          </cell>
          <cell r="C24" t="str">
            <v>652122199106110011</v>
          </cell>
          <cell r="D24" t="str">
            <v>电气工程及其自动化</v>
          </cell>
          <cell r="E24">
            <v>13201316116</v>
          </cell>
          <cell r="F24" t="str">
            <v>邮箱</v>
          </cell>
          <cell r="G24" t="str">
            <v>Y</v>
          </cell>
          <cell r="H24" t="str">
            <v>维吾尔</v>
          </cell>
          <cell r="I24" t="str">
            <v>男</v>
          </cell>
        </row>
        <row r="25">
          <cell r="B25" t="str">
            <v>刘一令</v>
          </cell>
          <cell r="C25" t="str">
            <v>620423199408277533</v>
          </cell>
          <cell r="D25" t="str">
            <v>电气工程及其自动化</v>
          </cell>
          <cell r="E25">
            <v>18809481379</v>
          </cell>
          <cell r="F25" t="str">
            <v>邮箱</v>
          </cell>
          <cell r="G25" t="str">
            <v>Y</v>
          </cell>
          <cell r="H25" t="str">
            <v>汉</v>
          </cell>
          <cell r="I25" t="str">
            <v>男</v>
          </cell>
        </row>
        <row r="26">
          <cell r="B26" t="str">
            <v>阿力木江•艾尔肯</v>
          </cell>
          <cell r="C26" t="str">
            <v>652123199105010955</v>
          </cell>
          <cell r="D26" t="str">
            <v>电气工程及其自动化</v>
          </cell>
          <cell r="E26">
            <v>18999998874</v>
          </cell>
          <cell r="F26" t="str">
            <v>邮箱</v>
          </cell>
          <cell r="G26" t="str">
            <v>Y</v>
          </cell>
          <cell r="H26" t="str">
            <v>维吾尔</v>
          </cell>
          <cell r="I26" t="str">
            <v>男</v>
          </cell>
        </row>
        <row r="27">
          <cell r="B27" t="str">
            <v>许文超</v>
          </cell>
          <cell r="C27" t="str">
            <v>652325198908030617</v>
          </cell>
          <cell r="D27" t="str">
            <v>电气工程及其自动化</v>
          </cell>
          <cell r="E27">
            <v>18109943607</v>
          </cell>
          <cell r="F27" t="str">
            <v>邮箱</v>
          </cell>
          <cell r="G27" t="str">
            <v>Y</v>
          </cell>
          <cell r="H27" t="str">
            <v>汉</v>
          </cell>
          <cell r="I27" t="str">
            <v>男</v>
          </cell>
        </row>
        <row r="28">
          <cell r="B28" t="str">
            <v>张宇涛</v>
          </cell>
          <cell r="C28" t="str">
            <v>652325199111201612</v>
          </cell>
          <cell r="D28" t="str">
            <v>电气工程及其自动化</v>
          </cell>
          <cell r="E28">
            <v>15894619175</v>
          </cell>
          <cell r="F28" t="str">
            <v>邮箱</v>
          </cell>
          <cell r="G28" t="str">
            <v>Y</v>
          </cell>
          <cell r="H28" t="str">
            <v>汉</v>
          </cell>
          <cell r="I28" t="str">
            <v>男</v>
          </cell>
        </row>
        <row r="29">
          <cell r="B29" t="str">
            <v>帕力哈提·海力</v>
          </cell>
          <cell r="C29" t="str">
            <v>652302199303300530</v>
          </cell>
          <cell r="D29" t="str">
            <v>电气工程及其自动化</v>
          </cell>
          <cell r="E29">
            <v>15099071054</v>
          </cell>
          <cell r="F29" t="str">
            <v>邮箱</v>
          </cell>
          <cell r="G29" t="str">
            <v>Y</v>
          </cell>
          <cell r="H29" t="str">
            <v>维吾尔</v>
          </cell>
          <cell r="I29" t="str">
            <v>男</v>
          </cell>
        </row>
        <row r="30">
          <cell r="B30" t="str">
            <v>李新昌</v>
          </cell>
          <cell r="C30" t="str">
            <v>632123199509163452</v>
          </cell>
          <cell r="D30" t="str">
            <v>轨道交通信号与控制</v>
          </cell>
          <cell r="E30">
            <v>15809721347</v>
          </cell>
          <cell r="F30" t="str">
            <v>邮箱</v>
          </cell>
          <cell r="G30" t="str">
            <v>Y</v>
          </cell>
          <cell r="H30" t="str">
            <v>土</v>
          </cell>
          <cell r="I30" t="str">
            <v>男</v>
          </cell>
        </row>
        <row r="31">
          <cell r="B31" t="str">
            <v>田雨</v>
          </cell>
          <cell r="C31" t="str">
            <v>622425199407221612</v>
          </cell>
          <cell r="D31" t="str">
            <v>过程装备与控制工程</v>
          </cell>
          <cell r="E31">
            <v>13094076076</v>
          </cell>
          <cell r="F31" t="str">
            <v>邮箱</v>
          </cell>
          <cell r="G31" t="str">
            <v>Y</v>
          </cell>
          <cell r="H31" t="str">
            <v>汉</v>
          </cell>
          <cell r="I31" t="str">
            <v>男</v>
          </cell>
        </row>
        <row r="32">
          <cell r="B32" t="str">
            <v>汪怡彤</v>
          </cell>
          <cell r="C32" t="str">
            <v>654222199509010725</v>
          </cell>
          <cell r="D32" t="str">
            <v>过程装备与控制工程</v>
          </cell>
          <cell r="E32">
            <v>18261033509</v>
          </cell>
          <cell r="F32" t="str">
            <v>邮箱</v>
          </cell>
          <cell r="G32" t="str">
            <v>Y</v>
          </cell>
          <cell r="H32" t="str">
            <v>汉</v>
          </cell>
          <cell r="I32" t="str">
            <v>女</v>
          </cell>
        </row>
        <row r="33">
          <cell r="B33" t="str">
            <v>胡德武</v>
          </cell>
          <cell r="C33" t="str">
            <v>622301199410104074</v>
          </cell>
          <cell r="D33" t="str">
            <v>过程装备与控制工程</v>
          </cell>
          <cell r="E33">
            <v>18894498172</v>
          </cell>
          <cell r="F33" t="str">
            <v>邮箱</v>
          </cell>
          <cell r="G33" t="str">
            <v>Y</v>
          </cell>
          <cell r="H33" t="str">
            <v>汉</v>
          </cell>
          <cell r="I33" t="str">
            <v>男</v>
          </cell>
        </row>
        <row r="34">
          <cell r="B34" t="str">
            <v>刘鹏</v>
          </cell>
          <cell r="C34" t="str">
            <v>650104199109275036</v>
          </cell>
          <cell r="D34" t="str">
            <v>过程装备与控制工程</v>
          </cell>
          <cell r="E34">
            <v>18599337254</v>
          </cell>
          <cell r="F34" t="str">
            <v>邮箱</v>
          </cell>
          <cell r="G34" t="str">
            <v>Y</v>
          </cell>
          <cell r="H34" t="str">
            <v>汉</v>
          </cell>
          <cell r="I34" t="str">
            <v>男</v>
          </cell>
        </row>
        <row r="35">
          <cell r="B35" t="str">
            <v>王健</v>
          </cell>
          <cell r="C35" t="str">
            <v>654125199202172635</v>
          </cell>
          <cell r="D35" t="str">
            <v>过程装备与控制工程</v>
          </cell>
          <cell r="E35">
            <v>15951601853</v>
          </cell>
          <cell r="F35" t="str">
            <v>邮箱</v>
          </cell>
          <cell r="G35" t="str">
            <v>Y</v>
          </cell>
          <cell r="H35" t="str">
            <v>汉</v>
          </cell>
          <cell r="I35" t="str">
            <v>男</v>
          </cell>
        </row>
        <row r="36">
          <cell r="B36" t="str">
            <v>张弘基</v>
          </cell>
          <cell r="C36" t="str">
            <v>652701199601210037</v>
          </cell>
          <cell r="D36" t="str">
            <v>机械电子工程</v>
          </cell>
          <cell r="E36">
            <v>18986822341</v>
          </cell>
          <cell r="F36" t="str">
            <v>邮箱</v>
          </cell>
          <cell r="G36" t="str">
            <v>Y</v>
          </cell>
          <cell r="H36" t="str">
            <v>汉</v>
          </cell>
          <cell r="I36" t="str">
            <v>男</v>
          </cell>
        </row>
        <row r="37">
          <cell r="B37" t="str">
            <v>赵春雷</v>
          </cell>
          <cell r="C37" t="str">
            <v>65400119930306141X</v>
          </cell>
          <cell r="D37" t="str">
            <v>机械电子工程</v>
          </cell>
          <cell r="E37">
            <v>16699178818</v>
          </cell>
          <cell r="F37" t="str">
            <v>邮箱</v>
          </cell>
          <cell r="G37" t="str">
            <v>Y</v>
          </cell>
          <cell r="H37" t="str">
            <v>汉</v>
          </cell>
          <cell r="I37" t="str">
            <v>男</v>
          </cell>
        </row>
        <row r="38">
          <cell r="B38" t="str">
            <v>刘杰</v>
          </cell>
          <cell r="C38" t="str">
            <v>652302199509133838</v>
          </cell>
          <cell r="D38" t="str">
            <v>机械电子工程</v>
          </cell>
          <cell r="E38">
            <v>18244888013</v>
          </cell>
          <cell r="F38" t="str">
            <v>邮箱</v>
          </cell>
          <cell r="G38" t="str">
            <v>Y</v>
          </cell>
          <cell r="H38" t="str">
            <v>壮</v>
          </cell>
          <cell r="I38" t="str">
            <v>男</v>
          </cell>
        </row>
        <row r="39">
          <cell r="B39" t="str">
            <v>王盼盼</v>
          </cell>
          <cell r="C39" t="str">
            <v>320324199411025935</v>
          </cell>
          <cell r="D39" t="str">
            <v>机械电子工程</v>
          </cell>
          <cell r="E39">
            <v>18599137034</v>
          </cell>
          <cell r="F39" t="str">
            <v>邮箱</v>
          </cell>
          <cell r="G39" t="str">
            <v>Y</v>
          </cell>
          <cell r="H39" t="str">
            <v>汉</v>
          </cell>
          <cell r="I39" t="str">
            <v>男</v>
          </cell>
        </row>
        <row r="40">
          <cell r="B40" t="str">
            <v>杨翰磊</v>
          </cell>
          <cell r="C40" t="str">
            <v>652328199209070576</v>
          </cell>
          <cell r="D40" t="str">
            <v>机械工程</v>
          </cell>
          <cell r="E40">
            <v>15099571493</v>
          </cell>
          <cell r="F40" t="str">
            <v>邮箱</v>
          </cell>
          <cell r="G40" t="str">
            <v>Y</v>
          </cell>
          <cell r="H40" t="str">
            <v>汉</v>
          </cell>
          <cell r="I40" t="str">
            <v>男</v>
          </cell>
        </row>
        <row r="41">
          <cell r="B41" t="str">
            <v>武园园</v>
          </cell>
          <cell r="C41" t="str">
            <v>341221198909241286</v>
          </cell>
          <cell r="D41" t="str">
            <v>机械工程</v>
          </cell>
          <cell r="E41">
            <v>15739578372</v>
          </cell>
          <cell r="F41" t="str">
            <v>邮箱</v>
          </cell>
          <cell r="G41" t="str">
            <v>Y</v>
          </cell>
          <cell r="H41" t="str">
            <v>汉</v>
          </cell>
          <cell r="I41" t="str">
            <v>女</v>
          </cell>
        </row>
        <row r="42">
          <cell r="B42" t="str">
            <v>冉黎民</v>
          </cell>
          <cell r="C42" t="str">
            <v>500228199403203117</v>
          </cell>
          <cell r="D42" t="str">
            <v>机械工程</v>
          </cell>
          <cell r="E42">
            <v>13699964272</v>
          </cell>
          <cell r="F42" t="str">
            <v>邮箱</v>
          </cell>
          <cell r="G42" t="str">
            <v>Y</v>
          </cell>
          <cell r="H42" t="str">
            <v>汉</v>
          </cell>
          <cell r="I42" t="str">
            <v>男</v>
          </cell>
        </row>
        <row r="43">
          <cell r="B43" t="str">
            <v>朱培根</v>
          </cell>
          <cell r="C43" t="str">
            <v>430623198802076714</v>
          </cell>
          <cell r="D43" t="str">
            <v>机械工程</v>
          </cell>
          <cell r="E43">
            <v>18599212207</v>
          </cell>
          <cell r="F43" t="str">
            <v>邮箱</v>
          </cell>
          <cell r="G43" t="str">
            <v>Y</v>
          </cell>
          <cell r="H43" t="str">
            <v>汉</v>
          </cell>
          <cell r="I43" t="str">
            <v>男</v>
          </cell>
        </row>
        <row r="44">
          <cell r="B44" t="str">
            <v>许卫东</v>
          </cell>
          <cell r="C44" t="str">
            <v>412725198907085058</v>
          </cell>
          <cell r="D44" t="str">
            <v>机械工程</v>
          </cell>
          <cell r="E44">
            <v>15810082235</v>
          </cell>
          <cell r="F44" t="str">
            <v>邮箱</v>
          </cell>
          <cell r="G44" t="str">
            <v>Y</v>
          </cell>
          <cell r="H44" t="str">
            <v>汉</v>
          </cell>
          <cell r="I44" t="str">
            <v>男</v>
          </cell>
        </row>
        <row r="45">
          <cell r="B45" t="str">
            <v>袁磊</v>
          </cell>
          <cell r="C45" t="str">
            <v>650103199311073239</v>
          </cell>
          <cell r="D45" t="str">
            <v>机械工程及自动化</v>
          </cell>
          <cell r="E45">
            <v>13999168679</v>
          </cell>
          <cell r="F45" t="str">
            <v>邮箱</v>
          </cell>
          <cell r="G45" t="str">
            <v>Y</v>
          </cell>
          <cell r="H45" t="str">
            <v>汉</v>
          </cell>
          <cell r="I45" t="str">
            <v>男</v>
          </cell>
        </row>
        <row r="46">
          <cell r="B46" t="str">
            <v>杨和平</v>
          </cell>
          <cell r="C46" t="str">
            <v>511302199108253212</v>
          </cell>
          <cell r="D46" t="str">
            <v>机械工程及自动化</v>
          </cell>
          <cell r="E46">
            <v>18699286286</v>
          </cell>
          <cell r="F46" t="str">
            <v>邮箱</v>
          </cell>
          <cell r="G46" t="str">
            <v>Y</v>
          </cell>
          <cell r="H46" t="str">
            <v>汉</v>
          </cell>
          <cell r="I46" t="str">
            <v>男</v>
          </cell>
        </row>
        <row r="47">
          <cell r="B47" t="str">
            <v>王嘉敏</v>
          </cell>
          <cell r="C47" t="str">
            <v>650102199212051222</v>
          </cell>
          <cell r="D47" t="str">
            <v>机械工程及自动化</v>
          </cell>
          <cell r="E47">
            <v>15099177896</v>
          </cell>
          <cell r="F47" t="str">
            <v>邮箱</v>
          </cell>
          <cell r="G47" t="str">
            <v>Y</v>
          </cell>
          <cell r="H47" t="str">
            <v>汉</v>
          </cell>
          <cell r="I47" t="str">
            <v>女</v>
          </cell>
        </row>
        <row r="48">
          <cell r="B48" t="str">
            <v>马强</v>
          </cell>
          <cell r="C48" t="str">
            <v>620525198810142219</v>
          </cell>
          <cell r="D48" t="str">
            <v>机械工程及自动化</v>
          </cell>
          <cell r="E48">
            <v>17716902760</v>
          </cell>
          <cell r="F48" t="str">
            <v>邮箱</v>
          </cell>
          <cell r="G48" t="str">
            <v>Y</v>
          </cell>
          <cell r="H48" t="str">
            <v>回</v>
          </cell>
          <cell r="I48" t="str">
            <v>男</v>
          </cell>
        </row>
        <row r="49">
          <cell r="B49" t="str">
            <v>张成禄</v>
          </cell>
          <cell r="C49" t="str">
            <v>622322199311223010</v>
          </cell>
          <cell r="D49" t="str">
            <v>机械工程及自动化</v>
          </cell>
          <cell r="E49">
            <v>18398603424</v>
          </cell>
          <cell r="F49" t="str">
            <v>邮箱</v>
          </cell>
          <cell r="G49" t="str">
            <v>Y</v>
          </cell>
          <cell r="H49" t="str">
            <v>汉</v>
          </cell>
          <cell r="I49" t="str">
            <v>男</v>
          </cell>
        </row>
        <row r="50">
          <cell r="B50" t="str">
            <v>买买提艾力•吐尔洪</v>
          </cell>
          <cell r="C50" t="str">
            <v>653128199205040193</v>
          </cell>
          <cell r="D50" t="str">
            <v>机械工程及自动化</v>
          </cell>
          <cell r="E50">
            <v>13141290554</v>
          </cell>
          <cell r="F50" t="str">
            <v>邮箱</v>
          </cell>
          <cell r="G50" t="str">
            <v>Y</v>
          </cell>
          <cell r="H50" t="str">
            <v>维吾尔</v>
          </cell>
          <cell r="I50" t="str">
            <v>男</v>
          </cell>
        </row>
        <row r="51">
          <cell r="B51" t="str">
            <v>岳士才</v>
          </cell>
          <cell r="C51" t="str">
            <v>371525199007176114</v>
          </cell>
          <cell r="D51" t="str">
            <v>机械工程及自动化</v>
          </cell>
          <cell r="E51">
            <v>15999195646</v>
          </cell>
          <cell r="F51" t="str">
            <v>邮箱</v>
          </cell>
          <cell r="G51" t="str">
            <v>Y</v>
          </cell>
          <cell r="H51" t="str">
            <v>汉</v>
          </cell>
          <cell r="I51" t="str">
            <v>男</v>
          </cell>
        </row>
        <row r="52">
          <cell r="B52" t="str">
            <v>盘汗登</v>
          </cell>
          <cell r="C52" t="str">
            <v>652323199205030014</v>
          </cell>
          <cell r="D52" t="str">
            <v>机械工程与自动化</v>
          </cell>
          <cell r="E52">
            <v>13899874990</v>
          </cell>
          <cell r="F52" t="str">
            <v>邮箱</v>
          </cell>
          <cell r="G52" t="str">
            <v>Y</v>
          </cell>
          <cell r="H52" t="str">
            <v>维吾尔</v>
          </cell>
          <cell r="I52" t="str">
            <v>男</v>
          </cell>
        </row>
        <row r="53">
          <cell r="B53" t="str">
            <v>刘凯</v>
          </cell>
          <cell r="C53" t="str">
            <v>652324199309040512</v>
          </cell>
          <cell r="D53" t="str">
            <v>机械交通学院</v>
          </cell>
          <cell r="E53">
            <v>17716926286</v>
          </cell>
          <cell r="F53" t="str">
            <v>邮箱</v>
          </cell>
          <cell r="G53" t="str">
            <v>Y</v>
          </cell>
          <cell r="H53" t="str">
            <v>汉</v>
          </cell>
          <cell r="I53" t="str">
            <v>男</v>
          </cell>
        </row>
        <row r="54">
          <cell r="B54" t="str">
            <v>兰天</v>
          </cell>
          <cell r="C54" t="str">
            <v>654128199611111170</v>
          </cell>
          <cell r="D54" t="str">
            <v>机械设计及其自动化</v>
          </cell>
          <cell r="E54">
            <v>15299256030</v>
          </cell>
          <cell r="F54" t="str">
            <v>邮箱</v>
          </cell>
          <cell r="G54" t="str">
            <v>Y</v>
          </cell>
          <cell r="H54" t="str">
            <v>回</v>
          </cell>
          <cell r="I54" t="str">
            <v>男</v>
          </cell>
        </row>
        <row r="55">
          <cell r="B55" t="str">
            <v>贾德宏</v>
          </cell>
          <cell r="C55" t="str">
            <v>620121199502056914</v>
          </cell>
          <cell r="D55" t="str">
            <v>机械设计及其自动化</v>
          </cell>
          <cell r="E55">
            <v>15160970415</v>
          </cell>
          <cell r="F55" t="str">
            <v>邮箱</v>
          </cell>
          <cell r="G55" t="str">
            <v>Y</v>
          </cell>
          <cell r="H55" t="str">
            <v>汉</v>
          </cell>
          <cell r="I55" t="str">
            <v>男</v>
          </cell>
        </row>
        <row r="56">
          <cell r="B56" t="str">
            <v>程磊</v>
          </cell>
          <cell r="C56" t="str">
            <v>420802199004272173</v>
          </cell>
          <cell r="D56" t="str">
            <v>机械设计及制造</v>
          </cell>
          <cell r="E56">
            <v>18599211120</v>
          </cell>
          <cell r="F56" t="str">
            <v>邮箱</v>
          </cell>
          <cell r="G56" t="str">
            <v>Y</v>
          </cell>
          <cell r="H56" t="str">
            <v>汉</v>
          </cell>
          <cell r="I56" t="str">
            <v>男</v>
          </cell>
        </row>
        <row r="57">
          <cell r="B57" t="str">
            <v>姓名</v>
          </cell>
          <cell r="C57" t="str">
            <v>身份证号</v>
          </cell>
          <cell r="D57" t="str">
            <v>专业</v>
          </cell>
          <cell r="E57" t="str">
            <v>联系方式</v>
          </cell>
          <cell r="F57" t="str">
            <v>渠道</v>
          </cell>
          <cell r="G57" t="str">
            <v>筛选</v>
          </cell>
          <cell r="H57" t="str">
            <v>民族</v>
          </cell>
          <cell r="I57" t="str">
            <v>性别</v>
          </cell>
        </row>
        <row r="58">
          <cell r="B58" t="str">
            <v>龚晓峰</v>
          </cell>
          <cell r="C58" t="str">
            <v>652325199210101430</v>
          </cell>
          <cell r="D58" t="str">
            <v>机械设计制造及其自动化</v>
          </cell>
          <cell r="E58">
            <v>15292435402</v>
          </cell>
          <cell r="F58" t="str">
            <v>邮箱</v>
          </cell>
          <cell r="G58" t="str">
            <v>Y</v>
          </cell>
          <cell r="H58" t="str">
            <v>汉</v>
          </cell>
          <cell r="I58" t="str">
            <v>男</v>
          </cell>
        </row>
        <row r="59">
          <cell r="B59" t="str">
            <v>柏延聪</v>
          </cell>
          <cell r="C59" t="str">
            <v>620423199103087018</v>
          </cell>
          <cell r="D59" t="str">
            <v>机械设计制造及其自动化</v>
          </cell>
          <cell r="E59">
            <v>13150365870</v>
          </cell>
          <cell r="F59" t="str">
            <v>邮箱</v>
          </cell>
          <cell r="G59" t="str">
            <v>Y</v>
          </cell>
          <cell r="H59" t="str">
            <v>汉</v>
          </cell>
          <cell r="I59" t="str">
            <v>男</v>
          </cell>
        </row>
        <row r="60">
          <cell r="B60" t="str">
            <v>张柱</v>
          </cell>
          <cell r="C60" t="str">
            <v>652101199301080418</v>
          </cell>
          <cell r="D60" t="str">
            <v>机械设计制造及其自动化</v>
          </cell>
          <cell r="E60">
            <v>13199857936</v>
          </cell>
          <cell r="F60" t="str">
            <v>邮箱</v>
          </cell>
          <cell r="G60" t="str">
            <v>Y</v>
          </cell>
          <cell r="H60" t="str">
            <v>汉</v>
          </cell>
          <cell r="I60" t="str">
            <v>男</v>
          </cell>
        </row>
        <row r="61">
          <cell r="B61" t="str">
            <v>许冠洋</v>
          </cell>
          <cell r="C61" t="str">
            <v>654126199108270016</v>
          </cell>
          <cell r="D61" t="str">
            <v>机械设计制造及其自动化</v>
          </cell>
          <cell r="E61">
            <v>15292771309</v>
          </cell>
          <cell r="F61" t="str">
            <v>邮箱</v>
          </cell>
          <cell r="G61" t="str">
            <v>Y</v>
          </cell>
          <cell r="H61" t="str">
            <v>汉</v>
          </cell>
          <cell r="I61" t="str">
            <v>男</v>
          </cell>
        </row>
        <row r="62">
          <cell r="B62" t="str">
            <v>赵勤学</v>
          </cell>
          <cell r="C62" t="str">
            <v>230903199105030057</v>
          </cell>
          <cell r="D62" t="str">
            <v>机械设计制造及其自动化</v>
          </cell>
          <cell r="E62">
            <v>18004648040</v>
          </cell>
          <cell r="F62" t="str">
            <v>邮箱</v>
          </cell>
          <cell r="G62" t="str">
            <v>Y</v>
          </cell>
          <cell r="H62" t="str">
            <v>汉</v>
          </cell>
          <cell r="I62" t="str">
            <v>男</v>
          </cell>
        </row>
        <row r="63">
          <cell r="B63" t="str">
            <v>谢云丰</v>
          </cell>
          <cell r="C63" t="str">
            <v>65010319920114231X</v>
          </cell>
          <cell r="D63" t="str">
            <v>机械设计制造及其自动化</v>
          </cell>
          <cell r="E63">
            <v>18599216601</v>
          </cell>
          <cell r="F63" t="str">
            <v>邮箱</v>
          </cell>
          <cell r="G63" t="str">
            <v>Y</v>
          </cell>
          <cell r="H63" t="str">
            <v>汉</v>
          </cell>
          <cell r="I63" t="str">
            <v>男</v>
          </cell>
        </row>
        <row r="64">
          <cell r="B64" t="str">
            <v>卢昌盛</v>
          </cell>
          <cell r="C64" t="str">
            <v>652825199610030018</v>
          </cell>
          <cell r="D64" t="str">
            <v>机械设计制造及其自动化</v>
          </cell>
          <cell r="E64">
            <v>18095852284</v>
          </cell>
          <cell r="F64" t="str">
            <v>邮箱</v>
          </cell>
          <cell r="G64" t="str">
            <v>Y</v>
          </cell>
          <cell r="H64" t="str">
            <v>汉</v>
          </cell>
          <cell r="I64" t="str">
            <v>男</v>
          </cell>
        </row>
        <row r="65">
          <cell r="B65" t="str">
            <v>吴林峰</v>
          </cell>
          <cell r="C65" t="str">
            <v>511325199204055333</v>
          </cell>
          <cell r="D65" t="str">
            <v>机械设计制造及其自动化</v>
          </cell>
          <cell r="E65">
            <v>18111660507</v>
          </cell>
          <cell r="F65" t="str">
            <v>邮箱</v>
          </cell>
          <cell r="G65" t="str">
            <v>Y</v>
          </cell>
          <cell r="H65" t="str">
            <v>汉</v>
          </cell>
          <cell r="I65" t="str">
            <v>男</v>
          </cell>
        </row>
        <row r="66">
          <cell r="B66" t="str">
            <v>张帅</v>
          </cell>
          <cell r="C66" t="str">
            <v>620403199312093312</v>
          </cell>
          <cell r="D66" t="str">
            <v>机械设计制造及其自动化</v>
          </cell>
          <cell r="E66">
            <v>18294297110</v>
          </cell>
          <cell r="F66" t="str">
            <v>邮箱</v>
          </cell>
          <cell r="G66" t="str">
            <v>Y</v>
          </cell>
          <cell r="H66" t="str">
            <v>汉</v>
          </cell>
          <cell r="I66" t="str">
            <v>男</v>
          </cell>
        </row>
        <row r="67">
          <cell r="B67" t="str">
            <v>孟小栋</v>
          </cell>
          <cell r="C67" t="str">
            <v>513022199411086219</v>
          </cell>
          <cell r="D67" t="str">
            <v>机械设计制造及其自动化</v>
          </cell>
          <cell r="E67">
            <v>13139605105</v>
          </cell>
          <cell r="F67" t="str">
            <v>邮箱</v>
          </cell>
          <cell r="G67" t="str">
            <v>Y</v>
          </cell>
          <cell r="H67" t="str">
            <v>汉</v>
          </cell>
          <cell r="I67" t="str">
            <v>男</v>
          </cell>
        </row>
        <row r="68">
          <cell r="B68" t="str">
            <v>张小勇</v>
          </cell>
          <cell r="C68" t="str">
            <v>654223199509251218</v>
          </cell>
          <cell r="D68" t="str">
            <v>机械设计制造及其自动化</v>
          </cell>
          <cell r="E68">
            <v>18240971121</v>
          </cell>
          <cell r="F68" t="str">
            <v>邮箱</v>
          </cell>
          <cell r="G68" t="str">
            <v>Y</v>
          </cell>
          <cell r="H68" t="str">
            <v>汉</v>
          </cell>
          <cell r="I68" t="str">
            <v>男</v>
          </cell>
        </row>
        <row r="69">
          <cell r="B69" t="str">
            <v>阿合朱力•马台</v>
          </cell>
          <cell r="C69" t="str">
            <v>654322199102014236</v>
          </cell>
          <cell r="D69" t="str">
            <v>机械设计制造及其自动化</v>
          </cell>
          <cell r="E69">
            <v>13438313253</v>
          </cell>
          <cell r="F69" t="str">
            <v>邮箱</v>
          </cell>
          <cell r="G69" t="str">
            <v>Y</v>
          </cell>
          <cell r="H69" t="str">
            <v>哈萨克</v>
          </cell>
          <cell r="I69" t="str">
            <v>男</v>
          </cell>
        </row>
        <row r="70">
          <cell r="B70" t="str">
            <v>刘志成</v>
          </cell>
          <cell r="C70" t="str">
            <v>65900119950628161X</v>
          </cell>
          <cell r="D70" t="str">
            <v>机械设计制造及其自动化</v>
          </cell>
          <cell r="E70">
            <v>18599176853</v>
          </cell>
          <cell r="F70" t="str">
            <v>邮箱</v>
          </cell>
          <cell r="G70" t="str">
            <v>Y</v>
          </cell>
          <cell r="H70" t="str">
            <v>汉</v>
          </cell>
          <cell r="I70" t="str">
            <v>男</v>
          </cell>
        </row>
        <row r="71">
          <cell r="B71" t="str">
            <v>陈江江</v>
          </cell>
          <cell r="C71" t="str">
            <v>610431199211012214</v>
          </cell>
          <cell r="D71" t="str">
            <v>机械设计制造及其自动化</v>
          </cell>
          <cell r="E71">
            <v>13579273515</v>
          </cell>
          <cell r="F71" t="str">
            <v>邮箱</v>
          </cell>
          <cell r="G71" t="str">
            <v>Y</v>
          </cell>
          <cell r="H71" t="str">
            <v>汉</v>
          </cell>
          <cell r="I71" t="str">
            <v>男</v>
          </cell>
        </row>
        <row r="72">
          <cell r="B72" t="str">
            <v>焦燕伟</v>
          </cell>
          <cell r="C72" t="str">
            <v>62042219941104323X</v>
          </cell>
          <cell r="D72" t="str">
            <v>机械设计制造及其自动化</v>
          </cell>
          <cell r="E72">
            <v>17709439183</v>
          </cell>
          <cell r="F72" t="str">
            <v>邮箱</v>
          </cell>
          <cell r="G72" t="str">
            <v>Y</v>
          </cell>
          <cell r="H72" t="str">
            <v>汉</v>
          </cell>
          <cell r="I72" t="str">
            <v>男</v>
          </cell>
        </row>
        <row r="73">
          <cell r="B73" t="str">
            <v>兰永超</v>
          </cell>
          <cell r="C73" t="str">
            <v>650121199508283718</v>
          </cell>
          <cell r="D73" t="str">
            <v>机械设计制造及其自动化</v>
          </cell>
          <cell r="E73">
            <v>17690739101</v>
          </cell>
          <cell r="F73" t="str">
            <v>邮箱</v>
          </cell>
          <cell r="G73" t="str">
            <v>Y</v>
          </cell>
          <cell r="H73" t="str">
            <v>回</v>
          </cell>
          <cell r="I73" t="str">
            <v>男</v>
          </cell>
        </row>
        <row r="74">
          <cell r="B74" t="str">
            <v>鱼海东</v>
          </cell>
          <cell r="C74" t="str">
            <v>652323199404040012</v>
          </cell>
          <cell r="D74" t="str">
            <v>机械设计制造及其自动化</v>
          </cell>
          <cell r="E74">
            <v>15026098354</v>
          </cell>
          <cell r="F74" t="str">
            <v>邮箱</v>
          </cell>
          <cell r="G74" t="str">
            <v>Y</v>
          </cell>
          <cell r="H74" t="str">
            <v>汉</v>
          </cell>
          <cell r="I74" t="str">
            <v>男</v>
          </cell>
        </row>
        <row r="75">
          <cell r="B75" t="str">
            <v>谢一令</v>
          </cell>
          <cell r="C75" t="str">
            <v>652722199403081010</v>
          </cell>
          <cell r="D75" t="str">
            <v>机械设计制造及其自动化</v>
          </cell>
          <cell r="E75">
            <v>18690215168</v>
          </cell>
          <cell r="F75" t="str">
            <v>邮箱</v>
          </cell>
          <cell r="G75" t="str">
            <v>Y</v>
          </cell>
          <cell r="H75" t="str">
            <v>汉</v>
          </cell>
          <cell r="I75" t="str">
            <v>男</v>
          </cell>
        </row>
        <row r="76">
          <cell r="B76" t="str">
            <v>王鹏飞</v>
          </cell>
          <cell r="C76" t="str">
            <v>620524199108032974</v>
          </cell>
          <cell r="D76" t="str">
            <v>机械设计制造及其自动化</v>
          </cell>
          <cell r="E76">
            <v>13119918103</v>
          </cell>
          <cell r="F76" t="str">
            <v>邮箱</v>
          </cell>
          <cell r="G76" t="str">
            <v>Y</v>
          </cell>
          <cell r="H76" t="str">
            <v>汉</v>
          </cell>
          <cell r="I76" t="str">
            <v>男</v>
          </cell>
        </row>
        <row r="77">
          <cell r="B77" t="str">
            <v>米热阿地力•巴吐尔</v>
          </cell>
          <cell r="C77" t="str">
            <v>653124199407284238</v>
          </cell>
          <cell r="D77" t="str">
            <v>机械设计制造及其自动化</v>
          </cell>
          <cell r="E77">
            <v>13755771844</v>
          </cell>
          <cell r="F77" t="str">
            <v>邮箱</v>
          </cell>
          <cell r="G77" t="str">
            <v>Y</v>
          </cell>
          <cell r="H77" t="str">
            <v>维吾尔</v>
          </cell>
          <cell r="I77" t="str">
            <v>男</v>
          </cell>
        </row>
        <row r="78">
          <cell r="B78" t="str">
            <v>许磊</v>
          </cell>
          <cell r="C78" t="str">
            <v>659001199405124818</v>
          </cell>
          <cell r="D78" t="str">
            <v>机械设计制造及其自动化</v>
          </cell>
          <cell r="E78">
            <v>18399670336</v>
          </cell>
          <cell r="F78" t="str">
            <v>邮箱</v>
          </cell>
          <cell r="G78" t="str">
            <v>Y</v>
          </cell>
          <cell r="H78" t="str">
            <v>汉</v>
          </cell>
          <cell r="I78" t="str">
            <v>男</v>
          </cell>
        </row>
        <row r="79">
          <cell r="B79" t="str">
            <v>郑蒙蒙</v>
          </cell>
          <cell r="C79" t="str">
            <v>412724199309291976</v>
          </cell>
          <cell r="D79" t="str">
            <v>机械设计制造及其自动化</v>
          </cell>
          <cell r="E79">
            <v>13579173014</v>
          </cell>
          <cell r="F79" t="str">
            <v>邮箱</v>
          </cell>
          <cell r="G79" t="str">
            <v>Y</v>
          </cell>
          <cell r="H79" t="str">
            <v>汉</v>
          </cell>
          <cell r="I79" t="str">
            <v>男</v>
          </cell>
        </row>
        <row r="80">
          <cell r="B80" t="str">
            <v>肖品</v>
          </cell>
          <cell r="C80" t="str">
            <v>411381199408243931</v>
          </cell>
          <cell r="D80" t="str">
            <v>机械设计制造及其自动化</v>
          </cell>
          <cell r="E80">
            <v>15199121026</v>
          </cell>
          <cell r="F80" t="str">
            <v>邮箱</v>
          </cell>
          <cell r="G80" t="str">
            <v>Y</v>
          </cell>
          <cell r="H80" t="str">
            <v>汉</v>
          </cell>
          <cell r="I80" t="str">
            <v>男</v>
          </cell>
        </row>
        <row r="81">
          <cell r="B81" t="str">
            <v>汤光学</v>
          </cell>
          <cell r="C81" t="str">
            <v>654223199112151817</v>
          </cell>
          <cell r="D81" t="str">
            <v>机械设计制造及其自动化</v>
          </cell>
          <cell r="E81">
            <v>13899972515</v>
          </cell>
          <cell r="F81" t="str">
            <v>邮箱</v>
          </cell>
          <cell r="G81" t="str">
            <v>Y</v>
          </cell>
          <cell r="H81" t="str">
            <v>汉</v>
          </cell>
          <cell r="I81" t="str">
            <v>男</v>
          </cell>
        </row>
        <row r="82">
          <cell r="B82" t="str">
            <v>柴涛</v>
          </cell>
          <cell r="C82" t="str">
            <v>650106199305223017</v>
          </cell>
          <cell r="D82" t="str">
            <v>机械设计制造及其自动化</v>
          </cell>
          <cell r="E82">
            <v>18690286235</v>
          </cell>
          <cell r="F82" t="str">
            <v>邮箱</v>
          </cell>
          <cell r="G82" t="str">
            <v>Y</v>
          </cell>
          <cell r="H82" t="str">
            <v>汉</v>
          </cell>
          <cell r="I82" t="str">
            <v>男</v>
          </cell>
        </row>
        <row r="83">
          <cell r="B83" t="str">
            <v>马伟军</v>
          </cell>
          <cell r="C83" t="str">
            <v>654223199311020318</v>
          </cell>
          <cell r="D83" t="str">
            <v>机械设计制造及其自动化</v>
          </cell>
          <cell r="E83">
            <v>13179803239</v>
          </cell>
          <cell r="F83" t="str">
            <v>邮箱</v>
          </cell>
          <cell r="G83" t="str">
            <v>Y</v>
          </cell>
          <cell r="H83" t="str">
            <v>回</v>
          </cell>
          <cell r="I83" t="str">
            <v>男</v>
          </cell>
        </row>
        <row r="84">
          <cell r="B84" t="str">
            <v>谢佳佳</v>
          </cell>
          <cell r="C84" t="str">
            <v>410325199009164038</v>
          </cell>
          <cell r="D84" t="str">
            <v>机械设计制造及其自动化</v>
          </cell>
          <cell r="E84">
            <v>18599211083</v>
          </cell>
          <cell r="F84" t="str">
            <v>邮箱</v>
          </cell>
          <cell r="G84" t="str">
            <v>Y</v>
          </cell>
          <cell r="H84" t="str">
            <v>汉</v>
          </cell>
          <cell r="I84" t="str">
            <v>男</v>
          </cell>
        </row>
        <row r="85">
          <cell r="B85" t="str">
            <v>俞开元</v>
          </cell>
          <cell r="C85" t="str">
            <v>622323199406224418</v>
          </cell>
          <cell r="D85" t="str">
            <v>机械设计制造及其自动化</v>
          </cell>
          <cell r="E85">
            <v>15599822407</v>
          </cell>
          <cell r="F85" t="str">
            <v>邮箱</v>
          </cell>
          <cell r="G85" t="str">
            <v>Y</v>
          </cell>
          <cell r="H85" t="str">
            <v>汉</v>
          </cell>
          <cell r="I85" t="str">
            <v>男</v>
          </cell>
        </row>
        <row r="86">
          <cell r="B86" t="str">
            <v>黄青松</v>
          </cell>
          <cell r="C86" t="str">
            <v>654223199504010618</v>
          </cell>
          <cell r="D86" t="str">
            <v>机械设计制造及自动化</v>
          </cell>
          <cell r="E86">
            <v>15160944059</v>
          </cell>
          <cell r="F86" t="str">
            <v>邮箱</v>
          </cell>
          <cell r="G86" t="str">
            <v>Y</v>
          </cell>
          <cell r="H86" t="str">
            <v>汉</v>
          </cell>
          <cell r="I86" t="str">
            <v>男</v>
          </cell>
        </row>
        <row r="87">
          <cell r="B87" t="str">
            <v>努尔艾合麦提•哈西木</v>
          </cell>
          <cell r="C87" t="str">
            <v>65292819930507203X</v>
          </cell>
          <cell r="D87" t="str">
            <v>机械设计制造及自动化</v>
          </cell>
          <cell r="E87">
            <v>18222570882</v>
          </cell>
          <cell r="F87" t="str">
            <v>邮箱</v>
          </cell>
          <cell r="G87" t="str">
            <v>Y</v>
          </cell>
          <cell r="H87" t="str">
            <v>维吾尔</v>
          </cell>
          <cell r="I87" t="str">
            <v>男</v>
          </cell>
        </row>
        <row r="88">
          <cell r="B88" t="str">
            <v>路万发</v>
          </cell>
          <cell r="C88" t="str">
            <v>642226199101142419</v>
          </cell>
          <cell r="D88" t="str">
            <v>机械设计制造及自动化</v>
          </cell>
          <cell r="E88">
            <v>17709943727</v>
          </cell>
          <cell r="F88" t="str">
            <v>邮箱</v>
          </cell>
          <cell r="G88" t="str">
            <v>Y</v>
          </cell>
          <cell r="H88" t="str">
            <v>汉</v>
          </cell>
          <cell r="I88" t="str">
            <v>男</v>
          </cell>
        </row>
        <row r="89">
          <cell r="B89" t="str">
            <v>王凯</v>
          </cell>
          <cell r="C89" t="str">
            <v>610524199003170033</v>
          </cell>
          <cell r="D89" t="str">
            <v>机械设计制造及自动化</v>
          </cell>
          <cell r="E89">
            <v>15886962624</v>
          </cell>
          <cell r="F89" t="str">
            <v>邮箱</v>
          </cell>
          <cell r="G89" t="str">
            <v>Y</v>
          </cell>
          <cell r="H89" t="str">
            <v>汉</v>
          </cell>
          <cell r="I89" t="str">
            <v>男</v>
          </cell>
        </row>
        <row r="90">
          <cell r="B90" t="str">
            <v>刘长柱</v>
          </cell>
          <cell r="C90" t="str">
            <v>652122199411143215</v>
          </cell>
          <cell r="D90" t="str">
            <v>机械设计制造及自动化</v>
          </cell>
          <cell r="E90">
            <v>15022873215</v>
          </cell>
          <cell r="F90" t="str">
            <v>邮箱</v>
          </cell>
          <cell r="G90" t="str">
            <v>Y</v>
          </cell>
          <cell r="H90" t="str">
            <v>汉</v>
          </cell>
          <cell r="I90" t="str">
            <v>男</v>
          </cell>
        </row>
        <row r="91">
          <cell r="B91" t="str">
            <v>孙廷山</v>
          </cell>
          <cell r="C91" t="str">
            <v>410621199512210514</v>
          </cell>
          <cell r="D91" t="str">
            <v>机械设计制造及自动化</v>
          </cell>
          <cell r="E91">
            <v>15039260692</v>
          </cell>
          <cell r="F91" t="str">
            <v>邮箱</v>
          </cell>
          <cell r="G91" t="str">
            <v>Y</v>
          </cell>
          <cell r="H91" t="str">
            <v>汉</v>
          </cell>
          <cell r="I91" t="str">
            <v>男</v>
          </cell>
        </row>
        <row r="92">
          <cell r="B92" t="str">
            <v>杨亚斌</v>
          </cell>
          <cell r="C92" t="str">
            <v>652323199006190031</v>
          </cell>
          <cell r="D92" t="str">
            <v>机械设计制造及自动化</v>
          </cell>
          <cell r="E92">
            <v>18194886699</v>
          </cell>
          <cell r="F92" t="str">
            <v>邮箱</v>
          </cell>
          <cell r="G92" t="str">
            <v>Y</v>
          </cell>
          <cell r="H92" t="str">
            <v>回</v>
          </cell>
          <cell r="I92" t="str">
            <v>男</v>
          </cell>
        </row>
        <row r="93">
          <cell r="B93" t="str">
            <v>程潇如</v>
          </cell>
          <cell r="C93" t="str">
            <v>654101199310161975</v>
          </cell>
          <cell r="D93" t="str">
            <v>机械设计制造及自动化</v>
          </cell>
          <cell r="E93">
            <v>18196986261</v>
          </cell>
          <cell r="F93" t="str">
            <v>邮箱</v>
          </cell>
          <cell r="G93" t="str">
            <v>Y</v>
          </cell>
          <cell r="H93" t="str">
            <v>汉</v>
          </cell>
          <cell r="I93" t="str">
            <v>男</v>
          </cell>
        </row>
        <row r="94">
          <cell r="B94" t="str">
            <v>木尔沙里木•阿里马斯</v>
          </cell>
          <cell r="C94" t="str">
            <v>654322199308917071X</v>
          </cell>
          <cell r="D94" t="str">
            <v>机械设计制造及自动化</v>
          </cell>
          <cell r="E94">
            <v>18301785571</v>
          </cell>
          <cell r="F94" t="str">
            <v>邮箱</v>
          </cell>
          <cell r="G94" t="str">
            <v>Y</v>
          </cell>
          <cell r="H94" t="str">
            <v>哈萨克</v>
          </cell>
          <cell r="I94" t="str">
            <v>男</v>
          </cell>
        </row>
        <row r="95">
          <cell r="B95" t="str">
            <v>腾述</v>
          </cell>
          <cell r="C95" t="str">
            <v>659001199407283417</v>
          </cell>
          <cell r="D95" t="str">
            <v>农业电气化与自动化</v>
          </cell>
          <cell r="E95">
            <v>18935719461</v>
          </cell>
          <cell r="F95" t="str">
            <v>邮箱</v>
          </cell>
          <cell r="G95" t="str">
            <v>Y</v>
          </cell>
          <cell r="H95" t="str">
            <v>汉</v>
          </cell>
          <cell r="I95" t="str">
            <v>男</v>
          </cell>
        </row>
        <row r="96">
          <cell r="B96" t="str">
            <v>孟娜剑</v>
          </cell>
          <cell r="C96" t="str">
            <v>652801199002064811</v>
          </cell>
          <cell r="D96" t="str">
            <v>农业电气化与自动化</v>
          </cell>
          <cell r="E96">
            <v>13399755251</v>
          </cell>
          <cell r="F96" t="str">
            <v>邮箱</v>
          </cell>
          <cell r="G96" t="str">
            <v>Y</v>
          </cell>
          <cell r="H96" t="str">
            <v>汉</v>
          </cell>
          <cell r="I96" t="str">
            <v>男</v>
          </cell>
        </row>
        <row r="97">
          <cell r="B97" t="str">
            <v>孙延智</v>
          </cell>
          <cell r="C97" t="str">
            <v>654223199001020910</v>
          </cell>
          <cell r="D97" t="str">
            <v>农业机械化及其自动化</v>
          </cell>
          <cell r="E97">
            <v>18129393965</v>
          </cell>
          <cell r="F97" t="str">
            <v>邮箱</v>
          </cell>
          <cell r="G97" t="str">
            <v>Y</v>
          </cell>
          <cell r="H97" t="str">
            <v>汉</v>
          </cell>
          <cell r="I97" t="str">
            <v>男</v>
          </cell>
        </row>
        <row r="98">
          <cell r="B98" t="str">
            <v>黄图布信</v>
          </cell>
          <cell r="C98" t="str">
            <v>152322199012032713</v>
          </cell>
          <cell r="D98" t="str">
            <v>农业机械化及其自动化</v>
          </cell>
          <cell r="E98">
            <v>15848910757</v>
          </cell>
          <cell r="F98" t="str">
            <v>邮箱</v>
          </cell>
          <cell r="G98" t="str">
            <v>Y</v>
          </cell>
          <cell r="H98" t="str">
            <v>蒙古</v>
          </cell>
          <cell r="I98" t="str">
            <v>男</v>
          </cell>
        </row>
        <row r="99">
          <cell r="B99" t="str">
            <v>马东岁</v>
          </cell>
          <cell r="C99" t="str">
            <v>652901199602035219</v>
          </cell>
          <cell r="D99" t="str">
            <v>自动化</v>
          </cell>
          <cell r="E99">
            <v>15709611816</v>
          </cell>
          <cell r="F99" t="str">
            <v>邮箱</v>
          </cell>
          <cell r="G99" t="str">
            <v>Y</v>
          </cell>
          <cell r="H99" t="str">
            <v>东乡</v>
          </cell>
          <cell r="I99" t="str">
            <v>男</v>
          </cell>
        </row>
        <row r="100">
          <cell r="B100" t="str">
            <v>陈伟</v>
          </cell>
          <cell r="C100" t="str">
            <v>640300199210220017</v>
          </cell>
          <cell r="D100" t="str">
            <v>自动化</v>
          </cell>
          <cell r="E100">
            <v>18909545646</v>
          </cell>
          <cell r="F100" t="str">
            <v>邮箱</v>
          </cell>
          <cell r="G100" t="str">
            <v>Y</v>
          </cell>
          <cell r="H100" t="str">
            <v>汉</v>
          </cell>
          <cell r="I100" t="str">
            <v>男</v>
          </cell>
        </row>
        <row r="101">
          <cell r="B101" t="str">
            <v>迪里米拉</v>
          </cell>
          <cell r="C101" t="str">
            <v>659001199412183023</v>
          </cell>
          <cell r="D101" t="str">
            <v>自动化</v>
          </cell>
          <cell r="E101">
            <v>13585197934</v>
          </cell>
          <cell r="F101" t="str">
            <v>邮箱</v>
          </cell>
          <cell r="G101" t="str">
            <v>Y</v>
          </cell>
          <cell r="H101" t="str">
            <v>哈萨克</v>
          </cell>
          <cell r="I101" t="str">
            <v>女</v>
          </cell>
        </row>
        <row r="102">
          <cell r="B102" t="str">
            <v>郝翰韬</v>
          </cell>
          <cell r="C102" t="str">
            <v>650102199202011235</v>
          </cell>
          <cell r="D102" t="str">
            <v>自动化</v>
          </cell>
          <cell r="E102">
            <v>13589091201</v>
          </cell>
          <cell r="F102" t="str">
            <v>邮箱</v>
          </cell>
          <cell r="G102" t="str">
            <v>Y</v>
          </cell>
          <cell r="H102" t="str">
            <v>汉</v>
          </cell>
          <cell r="I102" t="str">
            <v>男</v>
          </cell>
        </row>
        <row r="103">
          <cell r="B103" t="str">
            <v>马林</v>
          </cell>
          <cell r="C103" t="str">
            <v>620422199107201432</v>
          </cell>
          <cell r="D103" t="str">
            <v>自动化</v>
          </cell>
          <cell r="E103">
            <v>15739573963</v>
          </cell>
          <cell r="F103" t="str">
            <v>邮箱</v>
          </cell>
          <cell r="G103" t="str">
            <v>Y</v>
          </cell>
          <cell r="H103" t="str">
            <v>回</v>
          </cell>
          <cell r="I103" t="str">
            <v>男</v>
          </cell>
        </row>
        <row r="104">
          <cell r="B104" t="str">
            <v>杨非凡</v>
          </cell>
          <cell r="C104" t="str">
            <v>622701199305140171</v>
          </cell>
          <cell r="D104" t="str">
            <v>自动化</v>
          </cell>
          <cell r="E104">
            <v>17693159498</v>
          </cell>
          <cell r="F104" t="str">
            <v>邮箱</v>
          </cell>
          <cell r="G104" t="str">
            <v>Y</v>
          </cell>
          <cell r="H104" t="str">
            <v>回</v>
          </cell>
          <cell r="I104" t="str">
            <v>男</v>
          </cell>
        </row>
        <row r="105">
          <cell r="B105" t="str">
            <v>吴雪</v>
          </cell>
          <cell r="C105" t="str">
            <v>654101199603170525</v>
          </cell>
          <cell r="D105" t="str">
            <v>自动化</v>
          </cell>
          <cell r="E105">
            <v>15199986933</v>
          </cell>
          <cell r="F105" t="str">
            <v>邮箱</v>
          </cell>
          <cell r="G105" t="str">
            <v>Y</v>
          </cell>
          <cell r="H105" t="str">
            <v>回</v>
          </cell>
          <cell r="I105" t="str">
            <v>女</v>
          </cell>
        </row>
        <row r="106">
          <cell r="B106" t="str">
            <v>吴玉坤</v>
          </cell>
          <cell r="C106" t="str">
            <v>652325199606101816</v>
          </cell>
          <cell r="D106" t="str">
            <v>自动化</v>
          </cell>
          <cell r="E106">
            <v>18435210142</v>
          </cell>
          <cell r="F106" t="str">
            <v>邮箱</v>
          </cell>
          <cell r="G106" t="str">
            <v>Y</v>
          </cell>
          <cell r="H106" t="str">
            <v>汉</v>
          </cell>
          <cell r="I106" t="str">
            <v>男</v>
          </cell>
        </row>
        <row r="107">
          <cell r="B107" t="str">
            <v>刘文佳</v>
          </cell>
          <cell r="C107" t="str">
            <v>650105199304142227</v>
          </cell>
          <cell r="D107" t="str">
            <v>自动化</v>
          </cell>
          <cell r="E107">
            <v>15022979610</v>
          </cell>
          <cell r="F107" t="str">
            <v>邮箱</v>
          </cell>
          <cell r="G107" t="str">
            <v>Y</v>
          </cell>
          <cell r="H107" t="str">
            <v>汉</v>
          </cell>
          <cell r="I107" t="str">
            <v>女</v>
          </cell>
        </row>
        <row r="108">
          <cell r="B108" t="str">
            <v>王生豹</v>
          </cell>
          <cell r="C108" t="str">
            <v>632124199310185319</v>
          </cell>
          <cell r="D108" t="str">
            <v>自动化</v>
          </cell>
          <cell r="E108">
            <v>13997181523</v>
          </cell>
          <cell r="F108" t="str">
            <v>邮箱</v>
          </cell>
          <cell r="G108" t="str">
            <v>Y</v>
          </cell>
          <cell r="H108" t="str">
            <v>汉</v>
          </cell>
          <cell r="I108" t="str">
            <v>男</v>
          </cell>
        </row>
        <row r="109">
          <cell r="B109" t="str">
            <v>李延平</v>
          </cell>
          <cell r="C109" t="str">
            <v>65010619950107301X</v>
          </cell>
          <cell r="D109" t="str">
            <v>自动化</v>
          </cell>
          <cell r="E109">
            <v>15160981026</v>
          </cell>
          <cell r="F109" t="str">
            <v>邮箱</v>
          </cell>
          <cell r="G109" t="str">
            <v>Y</v>
          </cell>
          <cell r="H109" t="str">
            <v>汉</v>
          </cell>
          <cell r="I109" t="str">
            <v>男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"/>
      <sheetName val="k3"/>
      <sheetName val="z4"/>
      <sheetName val="z3"/>
      <sheetName val="z2"/>
      <sheetName val="z"/>
      <sheetName val="k2"/>
      <sheetName val="面试成绩汇总表ok"/>
      <sheetName val="面试成绩汇总"/>
      <sheetName val="机电岗位实操成绩"/>
      <sheetName val="最终成绩汇总表（客户经理岗位）ok"/>
      <sheetName val="最终成绩汇总表（机电维护员岗位）"/>
      <sheetName val="笔试成绩及面试名单"/>
      <sheetName val="签到表"/>
      <sheetName val="抽签顺序确认表"/>
      <sheetName val="面试评分表"/>
      <sheetName val="客户经理族别"/>
      <sheetName val="机电维护族别"/>
      <sheetName val="民族汇总"/>
      <sheetName val="场地布置"/>
      <sheetName val="实操签到"/>
    </sheetNames>
    <sheetDataSet>
      <sheetData sheetId="0"/>
      <sheetData sheetId="1" refreshError="1"/>
      <sheetData sheetId="2">
        <row r="2">
          <cell r="A2" t="str">
            <v>武园园</v>
          </cell>
          <cell r="B2">
            <v>58</v>
          </cell>
        </row>
        <row r="3">
          <cell r="A3" t="str">
            <v>孙延智</v>
          </cell>
          <cell r="B3">
            <v>88.7</v>
          </cell>
        </row>
        <row r="4">
          <cell r="A4" t="str">
            <v>顾南巡</v>
          </cell>
          <cell r="B4">
            <v>37.3</v>
          </cell>
        </row>
        <row r="5">
          <cell r="A5" t="str">
            <v>马伟军</v>
          </cell>
          <cell r="B5">
            <v>86</v>
          </cell>
        </row>
        <row r="6">
          <cell r="A6" t="str">
            <v>岳士才</v>
          </cell>
          <cell r="B6">
            <v>71</v>
          </cell>
        </row>
        <row r="7">
          <cell r="A7" t="str">
            <v>柴涛</v>
          </cell>
          <cell r="B7">
            <v>70.3</v>
          </cell>
        </row>
        <row r="8">
          <cell r="A8" t="str">
            <v>杨亚斌</v>
          </cell>
          <cell r="B8">
            <v>90.7</v>
          </cell>
        </row>
        <row r="9">
          <cell r="A9" t="str">
            <v>冯晓斌</v>
          </cell>
          <cell r="B9">
            <v>51</v>
          </cell>
        </row>
        <row r="10">
          <cell r="A10" t="str">
            <v>高天晨</v>
          </cell>
          <cell r="B10">
            <v>67.3</v>
          </cell>
        </row>
        <row r="11">
          <cell r="A11" t="str">
            <v>肖品</v>
          </cell>
          <cell r="B11">
            <v>49.7</v>
          </cell>
        </row>
        <row r="12">
          <cell r="A12" t="str">
            <v>焦燕伟</v>
          </cell>
          <cell r="B12">
            <v>91.3</v>
          </cell>
        </row>
        <row r="13">
          <cell r="A13" t="str">
            <v>张弘基</v>
          </cell>
          <cell r="B13">
            <v>84</v>
          </cell>
        </row>
        <row r="14">
          <cell r="A14" t="str">
            <v>谢云丰</v>
          </cell>
        </row>
        <row r="15">
          <cell r="A15" t="str">
            <v>贾德宏</v>
          </cell>
          <cell r="B15">
            <v>72.7</v>
          </cell>
        </row>
        <row r="16">
          <cell r="A16" t="str">
            <v>马东岁</v>
          </cell>
          <cell r="B16">
            <v>34.3</v>
          </cell>
        </row>
        <row r="17">
          <cell r="A17" t="str">
            <v>刘志成</v>
          </cell>
          <cell r="B17">
            <v>78.3</v>
          </cell>
        </row>
        <row r="18">
          <cell r="A18" t="str">
            <v>鱼海东</v>
          </cell>
          <cell r="B18">
            <v>78.7</v>
          </cell>
        </row>
        <row r="19">
          <cell r="A19" t="str">
            <v>谢佳佳</v>
          </cell>
          <cell r="B19">
            <v>79</v>
          </cell>
        </row>
      </sheetData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workbookViewId="0">
      <selection activeCell="N4" sqref="N4"/>
    </sheetView>
  </sheetViews>
  <sheetFormatPr defaultColWidth="9" defaultRowHeight="13.5"/>
  <cols>
    <col min="1" max="1" width="6.125" style="2" customWidth="1"/>
    <col min="2" max="3" width="9" style="2"/>
    <col min="4" max="4" width="20.5" style="2" customWidth="1"/>
    <col min="5" max="5" width="7.625" style="2" customWidth="1"/>
    <col min="6" max="6" width="7.25" style="2" customWidth="1"/>
    <col min="7" max="7" width="20.5" style="3" customWidth="1"/>
    <col min="8" max="8" width="10.5" style="2" customWidth="1"/>
    <col min="9" max="9" width="10.5" style="4" customWidth="1"/>
    <col min="10" max="10" width="10.5" style="2" customWidth="1"/>
    <col min="11" max="11" width="10.25" style="5" customWidth="1"/>
    <col min="12" max="16384" width="9" style="2"/>
  </cols>
  <sheetData>
    <row r="1" s="1" customFormat="1" ht="43.5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31.5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7" t="s">
        <v>11</v>
      </c>
    </row>
    <row r="3" s="1" customFormat="1" ht="31.5" customHeight="1" spans="1:11">
      <c r="A3" s="8">
        <v>1</v>
      </c>
      <c r="B3" s="9">
        <v>18881090</v>
      </c>
      <c r="C3" s="8" t="s">
        <v>12</v>
      </c>
      <c r="D3" s="10" t="s">
        <v>13</v>
      </c>
      <c r="E3" s="10" t="str">
        <f>VLOOKUP(C$1:C$24,[1]机电维护!$B:$I,8,0)</f>
        <v>男</v>
      </c>
      <c r="F3" s="10" t="str">
        <f>VLOOKUP(C$1:C$24,[1]机电维护!$B:$H,7,0)</f>
        <v>回</v>
      </c>
      <c r="G3" s="11" t="s">
        <v>14</v>
      </c>
      <c r="H3" s="9">
        <v>67</v>
      </c>
      <c r="I3" s="18">
        <v>88</v>
      </c>
      <c r="J3" s="19">
        <f>VLOOKUP(C3:C20,'[2]z4'!A8:B25,2,0)</f>
        <v>90.7</v>
      </c>
      <c r="K3" s="19">
        <v>77.905</v>
      </c>
    </row>
    <row r="4" s="1" customFormat="1" ht="31.5" customHeight="1" spans="1:11">
      <c r="A4" s="8">
        <v>2</v>
      </c>
      <c r="B4" s="9">
        <v>18881095</v>
      </c>
      <c r="C4" s="8" t="s">
        <v>15</v>
      </c>
      <c r="D4" s="10" t="s">
        <v>16</v>
      </c>
      <c r="E4" s="10" t="str">
        <f>VLOOKUP(C$1:C$24,[1]机电维护!$B:$I,8,0)</f>
        <v>男</v>
      </c>
      <c r="F4" s="10" t="str">
        <f>VLOOKUP(C$1:C$24,[1]机电维护!$B:$H,7,0)</f>
        <v>汉</v>
      </c>
      <c r="G4" s="11" t="s">
        <v>17</v>
      </c>
      <c r="H4" s="9">
        <v>70</v>
      </c>
      <c r="I4" s="18">
        <v>78.2</v>
      </c>
      <c r="J4" s="19">
        <f>VLOOKUP(C4:C21,'[2]z4'!A3:B20,2,0)</f>
        <v>88.7</v>
      </c>
      <c r="K4" s="19">
        <v>75.675</v>
      </c>
    </row>
    <row r="5" s="1" customFormat="1" ht="31.5" customHeight="1" spans="1:11">
      <c r="A5" s="8">
        <v>3</v>
      </c>
      <c r="B5" s="9">
        <v>18881035</v>
      </c>
      <c r="C5" s="8" t="s">
        <v>18</v>
      </c>
      <c r="D5" s="10" t="s">
        <v>19</v>
      </c>
      <c r="E5" s="10" t="str">
        <f>VLOOKUP(C$1:C$24,[1]机电维护!$B:$I,8,0)</f>
        <v>男</v>
      </c>
      <c r="F5" s="10" t="str">
        <f>VLOOKUP(C$1:C$24,[1]机电维护!$B:$H,7,0)</f>
        <v>汉</v>
      </c>
      <c r="G5" s="11" t="s">
        <v>20</v>
      </c>
      <c r="H5" s="9">
        <v>66</v>
      </c>
      <c r="I5" s="18">
        <v>85.8</v>
      </c>
      <c r="J5" s="19">
        <f>VLOOKUP(C5:C21,'[2]z4'!A13:B30,2,0)</f>
        <v>84</v>
      </c>
      <c r="K5" s="19">
        <v>75.63</v>
      </c>
    </row>
    <row r="6" s="1" customFormat="1" ht="31.5" customHeight="1" spans="1:11">
      <c r="A6" s="8">
        <v>4</v>
      </c>
      <c r="B6" s="9">
        <v>18881072</v>
      </c>
      <c r="C6" s="8" t="s">
        <v>21</v>
      </c>
      <c r="D6" s="10" t="s">
        <v>22</v>
      </c>
      <c r="E6" s="10" t="str">
        <f>VLOOKUP(C$1:C$24,[1]机电维护!$B:$I,8,0)</f>
        <v>男</v>
      </c>
      <c r="F6" s="10" t="str">
        <f>VLOOKUP(C$1:C$24,[1]机电维护!$B:$H,7,0)</f>
        <v>汉</v>
      </c>
      <c r="G6" s="11" t="s">
        <v>23</v>
      </c>
      <c r="H6" s="9">
        <v>64</v>
      </c>
      <c r="I6" s="18">
        <v>88.6</v>
      </c>
      <c r="J6" s="19">
        <f>VLOOKUP(C6:C21,'[2]z4'!A18:B35,2,0)</f>
        <v>78.7</v>
      </c>
      <c r="K6" s="19">
        <v>74.815</v>
      </c>
    </row>
    <row r="7" s="1" customFormat="1" ht="31.5" customHeight="1" spans="1:11">
      <c r="A7" s="8">
        <v>5</v>
      </c>
      <c r="B7" s="9">
        <v>18881001</v>
      </c>
      <c r="C7" s="8" t="s">
        <v>24</v>
      </c>
      <c r="D7" s="10" t="s">
        <v>25</v>
      </c>
      <c r="E7" s="10" t="str">
        <f>VLOOKUP(C$1:C$24,[1]机电维护!$B:$I,8,0)</f>
        <v>男</v>
      </c>
      <c r="F7" s="10" t="str">
        <f>VLOOKUP(C$1:C$24,[1]机电维护!$B:$H,7,0)</f>
        <v>汉</v>
      </c>
      <c r="G7" s="11" t="s">
        <v>26</v>
      </c>
      <c r="H7" s="9">
        <v>66</v>
      </c>
      <c r="I7" s="18">
        <v>90.4</v>
      </c>
      <c r="J7" s="19">
        <f>VLOOKUP(C7:C21,'[2]z4'!A10:B27,2,0)</f>
        <v>67.3</v>
      </c>
      <c r="K7" s="19">
        <v>74.735</v>
      </c>
    </row>
    <row r="8" s="1" customFormat="1" ht="31.5" customHeight="1" spans="1:11">
      <c r="A8" s="8">
        <v>6</v>
      </c>
      <c r="B8" s="9">
        <v>18881040</v>
      </c>
      <c r="C8" s="8" t="s">
        <v>27</v>
      </c>
      <c r="D8" s="10" t="s">
        <v>28</v>
      </c>
      <c r="E8" s="10" t="str">
        <f>VLOOKUP(C$1:C$24,[1]机电维护!$B:$I,8,0)</f>
        <v>女</v>
      </c>
      <c r="F8" s="10" t="str">
        <f>VLOOKUP(C$1:C$24,[1]机电维护!$B:$H,7,0)</f>
        <v>汉</v>
      </c>
      <c r="G8" s="11" t="s">
        <v>29</v>
      </c>
      <c r="H8" s="9">
        <v>71</v>
      </c>
      <c r="I8" s="18">
        <v>84.4</v>
      </c>
      <c r="J8" s="19">
        <f>VLOOKUP(C8:C21,'[2]z4'!A2:B19,2,0)</f>
        <v>58</v>
      </c>
      <c r="K8" s="19">
        <v>73.74</v>
      </c>
    </row>
    <row r="9" s="1" customFormat="1" ht="31.5" customHeight="1" spans="1:11">
      <c r="A9" s="8">
        <v>7</v>
      </c>
      <c r="B9" s="9">
        <v>18881070</v>
      </c>
      <c r="C9" s="8" t="s">
        <v>30</v>
      </c>
      <c r="D9" s="10" t="s">
        <v>31</v>
      </c>
      <c r="E9" s="10" t="str">
        <f>VLOOKUP(C$1:C$24,[1]机电维护!$B:$I,8,0)</f>
        <v>男</v>
      </c>
      <c r="F9" s="10" t="str">
        <f>VLOOKUP(C$1:C$24,[1]机电维护!$B:$H,7,0)</f>
        <v>汉</v>
      </c>
      <c r="G9" s="11" t="s">
        <v>32</v>
      </c>
      <c r="H9" s="9">
        <v>66</v>
      </c>
      <c r="I9" s="18">
        <v>75.4</v>
      </c>
      <c r="J9" s="19">
        <f>VLOOKUP(C9:C22,'[2]z4'!A12:B29,2,0)</f>
        <v>91.3</v>
      </c>
      <c r="K9" s="19">
        <v>73.085</v>
      </c>
    </row>
    <row r="10" s="1" customFormat="1" ht="31.5" customHeight="1" spans="1:11">
      <c r="A10" s="8">
        <v>8</v>
      </c>
      <c r="B10" s="9">
        <v>18881080</v>
      </c>
      <c r="C10" s="8" t="s">
        <v>33</v>
      </c>
      <c r="D10" s="10" t="s">
        <v>34</v>
      </c>
      <c r="E10" s="10" t="str">
        <f>VLOOKUP(C$1:C$24,[1]机电维护!$B:$I,8,0)</f>
        <v>男</v>
      </c>
      <c r="F10" s="10" t="str">
        <f>VLOOKUP(C$1:C$24,[1]机电维护!$B:$H,7,0)</f>
        <v>汉</v>
      </c>
      <c r="G10" s="11" t="s">
        <v>35</v>
      </c>
      <c r="H10" s="9">
        <v>67</v>
      </c>
      <c r="I10" s="18">
        <v>80</v>
      </c>
      <c r="J10" s="19">
        <f>VLOOKUP(C10:C23,'[2]z4'!A7:B24,2,0)</f>
        <v>70.3</v>
      </c>
      <c r="K10" s="19">
        <v>72.045</v>
      </c>
    </row>
    <row r="11" s="1" customFormat="1" ht="31.5" customHeight="1" spans="1:11">
      <c r="A11" s="8">
        <v>9</v>
      </c>
      <c r="B11" s="9">
        <v>18881081</v>
      </c>
      <c r="C11" s="8" t="s">
        <v>36</v>
      </c>
      <c r="D11" s="10" t="s">
        <v>37</v>
      </c>
      <c r="E11" s="10" t="str">
        <f>VLOOKUP(C$1:C$24,[1]机电维护!$B:$I,8,0)</f>
        <v>男</v>
      </c>
      <c r="F11" s="10" t="str">
        <f>VLOOKUP(C$1:C$24,[1]机电维护!$B:$H,7,0)</f>
        <v>回</v>
      </c>
      <c r="G11" s="11" t="s">
        <v>38</v>
      </c>
      <c r="H11" s="9">
        <v>68</v>
      </c>
      <c r="I11" s="18">
        <v>71.6</v>
      </c>
      <c r="J11" s="19">
        <f>VLOOKUP(C11:C24,'[2]z4'!A5:B22,2,0)</f>
        <v>86</v>
      </c>
      <c r="K11" s="19">
        <v>71.96</v>
      </c>
    </row>
    <row r="12" s="1" customFormat="1" ht="31.5" customHeight="1" spans="1:11">
      <c r="A12" s="8">
        <v>10</v>
      </c>
      <c r="B12" s="9">
        <v>18881082</v>
      </c>
      <c r="C12" s="8" t="s">
        <v>39</v>
      </c>
      <c r="D12" s="10" t="s">
        <v>40</v>
      </c>
      <c r="E12" s="10" t="str">
        <f>VLOOKUP(C$1:C$24,[1]机电维护!$B:$I,8,0)</f>
        <v>男</v>
      </c>
      <c r="F12" s="10" t="str">
        <f>VLOOKUP(C$1:C$24,[1]机电维护!$B:$H,7,0)</f>
        <v>汉</v>
      </c>
      <c r="G12" s="11" t="s">
        <v>23</v>
      </c>
      <c r="H12" s="9">
        <v>64</v>
      </c>
      <c r="I12" s="18">
        <v>80.2</v>
      </c>
      <c r="J12" s="19">
        <f>VLOOKUP(C12:C25,'[2]z4'!A19:B36,2,0)</f>
        <v>79</v>
      </c>
      <c r="K12" s="19">
        <v>71.92</v>
      </c>
    </row>
    <row r="13" s="1" customFormat="1" ht="31.5" customHeight="1" spans="1:11">
      <c r="A13" s="8">
        <v>11</v>
      </c>
      <c r="B13" s="9">
        <v>18881050</v>
      </c>
      <c r="C13" s="8" t="s">
        <v>41</v>
      </c>
      <c r="D13" s="10" t="s">
        <v>42</v>
      </c>
      <c r="E13" s="10" t="str">
        <f>VLOOKUP(C$1:C$24,[1]机电维护!$B:$I,8,0)</f>
        <v>男</v>
      </c>
      <c r="F13" s="10" t="str">
        <f>VLOOKUP(C$1:C$24,[1]机电维护!$B:$H,7,0)</f>
        <v>汉</v>
      </c>
      <c r="G13" s="11" t="s">
        <v>29</v>
      </c>
      <c r="H13" s="9">
        <v>67</v>
      </c>
      <c r="I13" s="18">
        <v>76.4</v>
      </c>
      <c r="J13" s="19">
        <f>VLOOKUP(C13:C26,'[2]z4'!A6:B23,2,0)</f>
        <v>71</v>
      </c>
      <c r="K13" s="19">
        <v>70.89</v>
      </c>
    </row>
    <row r="14" s="1" customFormat="1" ht="31.5" customHeight="1" spans="1:11">
      <c r="A14" s="8">
        <v>12</v>
      </c>
      <c r="B14" s="9">
        <v>18881009</v>
      </c>
      <c r="C14" s="8" t="s">
        <v>43</v>
      </c>
      <c r="D14" s="10" t="s">
        <v>44</v>
      </c>
      <c r="E14" s="10" t="str">
        <f>VLOOKUP(C$1:C$24,[1]机电维护!$B:$I,8,0)</f>
        <v>男</v>
      </c>
      <c r="F14" s="10" t="str">
        <f>VLOOKUP(C$1:C$24,[1]机电维护!$B:$H,7,0)</f>
        <v>汉</v>
      </c>
      <c r="G14" s="11" t="s">
        <v>45</v>
      </c>
      <c r="H14" s="9">
        <v>66</v>
      </c>
      <c r="I14" s="18">
        <v>86</v>
      </c>
      <c r="J14" s="19">
        <f>VLOOKUP(C14:C27,'[2]z4'!A9:B26,2,0)</f>
        <v>51</v>
      </c>
      <c r="K14" s="19">
        <v>70.75</v>
      </c>
    </row>
    <row r="15" s="1" customFormat="1" ht="31.5" customHeight="1" spans="1:11">
      <c r="A15" s="8">
        <v>13</v>
      </c>
      <c r="B15" s="9">
        <v>18881068</v>
      </c>
      <c r="C15" s="8" t="s">
        <v>46</v>
      </c>
      <c r="D15" s="10" t="s">
        <v>47</v>
      </c>
      <c r="E15" s="10" t="str">
        <f>VLOOKUP(C$1:C$24,[1]机电维护!$B:$I,8,0)</f>
        <v>男</v>
      </c>
      <c r="F15" s="10" t="str">
        <f>VLOOKUP(C$1:C$24,[1]机电维护!$B:$H,7,0)</f>
        <v>汉</v>
      </c>
      <c r="G15" s="11" t="s">
        <v>23</v>
      </c>
      <c r="H15" s="9">
        <v>64</v>
      </c>
      <c r="I15" s="18">
        <v>73.2</v>
      </c>
      <c r="J15" s="19">
        <f>VLOOKUP(C15:C28,'[2]z4'!A17:B34,2,0)</f>
        <v>78.3</v>
      </c>
      <c r="K15" s="19">
        <v>69.365</v>
      </c>
    </row>
    <row r="16" s="1" customFormat="1" ht="31.5" customHeight="1" spans="1:11">
      <c r="A16" s="8">
        <v>14</v>
      </c>
      <c r="B16" s="9">
        <v>18881054</v>
      </c>
      <c r="C16" s="8" t="s">
        <v>48</v>
      </c>
      <c r="D16" s="10" t="s">
        <v>49</v>
      </c>
      <c r="E16" s="10" t="str">
        <f>VLOOKUP(C$1:C$24,[1]机电维护!$B:$I,8,0)</f>
        <v>男</v>
      </c>
      <c r="F16" s="10" t="str">
        <f>VLOOKUP(C$1:C$24,[1]机电维护!$B:$H,7,0)</f>
        <v>汉</v>
      </c>
      <c r="G16" s="11" t="s">
        <v>50</v>
      </c>
      <c r="H16" s="9">
        <v>64</v>
      </c>
      <c r="I16" s="18">
        <v>59.6</v>
      </c>
      <c r="J16" s="19">
        <f>VLOOKUP(C16:C29,'[2]z4'!A15:B32,2,0)</f>
        <v>72.7</v>
      </c>
      <c r="K16" s="19">
        <v>63.765</v>
      </c>
    </row>
    <row r="17" s="1" customFormat="1" ht="31.5" customHeight="1" spans="1:11">
      <c r="A17" s="8">
        <v>15</v>
      </c>
      <c r="B17" s="9">
        <v>18881007</v>
      </c>
      <c r="C17" s="8" t="s">
        <v>51</v>
      </c>
      <c r="D17" s="10" t="s">
        <v>52</v>
      </c>
      <c r="E17" s="10" t="str">
        <f>VLOOKUP(C$1:C$24,[1]机电维护!$B:$I,8,0)</f>
        <v>男</v>
      </c>
      <c r="F17" s="10" t="str">
        <f>VLOOKUP(C$1:C$24,[1]机电维护!$B:$H,7,0)</f>
        <v>汉</v>
      </c>
      <c r="G17" s="11" t="s">
        <v>14</v>
      </c>
      <c r="H17" s="9">
        <v>68</v>
      </c>
      <c r="I17" s="18">
        <v>68.6</v>
      </c>
      <c r="J17" s="19">
        <f>VLOOKUP(C17:C30,'[2]z4'!A4:B21,2,0)</f>
        <v>37.3</v>
      </c>
      <c r="K17" s="19">
        <v>63.605</v>
      </c>
    </row>
    <row r="18" s="1" customFormat="1" ht="31.5" customHeight="1" spans="1:11">
      <c r="A18" s="8">
        <v>16</v>
      </c>
      <c r="B18" s="9">
        <v>18881078</v>
      </c>
      <c r="C18" s="8" t="s">
        <v>53</v>
      </c>
      <c r="D18" s="10" t="s">
        <v>54</v>
      </c>
      <c r="E18" s="10" t="str">
        <f>VLOOKUP(C$1:C$24,[1]机电维护!$B:$I,8,0)</f>
        <v>男</v>
      </c>
      <c r="F18" s="10" t="str">
        <f>VLOOKUP(C$1:C$24,[1]机电维护!$B:$H,7,0)</f>
        <v>汉</v>
      </c>
      <c r="G18" s="11" t="s">
        <v>23</v>
      </c>
      <c r="H18" s="9">
        <v>66</v>
      </c>
      <c r="I18" s="18">
        <v>62.2</v>
      </c>
      <c r="J18" s="19">
        <f>VLOOKUP(C18:C31,'[2]z4'!A11:B28,2,0)</f>
        <v>49.7</v>
      </c>
      <c r="K18" s="19">
        <v>62.225</v>
      </c>
    </row>
    <row r="19" s="1" customFormat="1" ht="31.5" customHeight="1" spans="1:11">
      <c r="A19" s="8">
        <v>17</v>
      </c>
      <c r="B19" s="9">
        <v>18881097</v>
      </c>
      <c r="C19" s="8" t="s">
        <v>55</v>
      </c>
      <c r="D19" s="10" t="s">
        <v>56</v>
      </c>
      <c r="E19" s="10" t="str">
        <f>VLOOKUP(C$1:C$24,[1]机电维护!$B:$I,8,0)</f>
        <v>男</v>
      </c>
      <c r="F19" s="10" t="str">
        <f>VLOOKUP(C$1:C$24,[1]机电维护!$B:$H,7,0)</f>
        <v>东乡</v>
      </c>
      <c r="G19" s="11" t="s">
        <v>57</v>
      </c>
      <c r="H19" s="9">
        <v>64</v>
      </c>
      <c r="I19" s="18">
        <v>70</v>
      </c>
      <c r="J19" s="19">
        <f>VLOOKUP(C19:C32,'[2]z4'!A16:B33,2,0)</f>
        <v>34.3</v>
      </c>
      <c r="K19" s="19">
        <v>61.645</v>
      </c>
    </row>
    <row r="20" s="1" customFormat="1" ht="32.25" customHeight="1" spans="1:11">
      <c r="A20" s="12">
        <v>18</v>
      </c>
      <c r="B20" s="13">
        <v>18881061</v>
      </c>
      <c r="C20" s="12" t="s">
        <v>58</v>
      </c>
      <c r="D20" s="14" t="s">
        <v>59</v>
      </c>
      <c r="E20" s="14" t="str">
        <f>VLOOKUP(C$1:C$24,[1]机电维护!$B:$I,8,0)</f>
        <v>男</v>
      </c>
      <c r="F20" s="14" t="str">
        <f>VLOOKUP(C$1:C$24,[1]机电维护!$B:$H,7,0)</f>
        <v>汉</v>
      </c>
      <c r="G20" s="15" t="s">
        <v>60</v>
      </c>
      <c r="H20" s="13">
        <v>65</v>
      </c>
      <c r="I20" s="20" t="s">
        <v>61</v>
      </c>
      <c r="J20" s="21" t="s">
        <v>61</v>
      </c>
      <c r="K20" s="21">
        <v>32.5</v>
      </c>
    </row>
    <row r="21" s="1" customFormat="1" spans="1:11">
      <c r="A21" s="16"/>
      <c r="C21" s="16"/>
      <c r="G21" s="3"/>
      <c r="I21" s="22"/>
      <c r="K21" s="23"/>
    </row>
    <row r="22" s="1" customFormat="1" spans="1:11">
      <c r="A22" s="16"/>
      <c r="C22" s="16"/>
      <c r="G22" s="3"/>
      <c r="I22" s="22"/>
      <c r="K22" s="23"/>
    </row>
    <row r="23" s="1" customFormat="1" spans="1:11">
      <c r="A23" s="16"/>
      <c r="C23" s="16"/>
      <c r="G23" s="3"/>
      <c r="I23" s="22"/>
      <c r="K23" s="23"/>
    </row>
    <row r="24" s="1" customFormat="1" spans="1:11">
      <c r="A24" s="16"/>
      <c r="C24" s="16"/>
      <c r="G24" s="3"/>
      <c r="I24" s="22"/>
      <c r="K24" s="23"/>
    </row>
  </sheetData>
  <mergeCells count="1">
    <mergeCell ref="A1:K1"/>
  </mergeCells>
  <conditionalFormatting sqref="B3:B20">
    <cfRule type="duplicateValues" dxfId="0" priority="1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智联招聘新疆区-小魏</cp:lastModifiedBy>
  <dcterms:created xsi:type="dcterms:W3CDTF">2006-09-13T11:21:00Z</dcterms:created>
  <dcterms:modified xsi:type="dcterms:W3CDTF">2018-09-11T11:18:42Z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