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类资料\智联招聘\02 项目资料\00 滇中产业发展集团\05 面试\面试成绩\"/>
    </mc:Choice>
  </mc:AlternateContent>
  <bookViews>
    <workbookView xWindow="480" yWindow="60" windowWidth="15600" windowHeight="7995"/>
  </bookViews>
  <sheets>
    <sheet name="集团本部" sheetId="31" r:id="rId1"/>
    <sheet name="滇中创投" sheetId="32" r:id="rId2"/>
    <sheet name="滇中供应链" sheetId="33" r:id="rId3"/>
    <sheet name="滇中汇能" sheetId="34" r:id="rId4"/>
    <sheet name="滇中立恒置业" sheetId="35" r:id="rId5"/>
  </sheets>
  <calcPr calcId="162913"/>
</workbook>
</file>

<file path=xl/calcChain.xml><?xml version="1.0" encoding="utf-8"?>
<calcChain xmlns="http://schemas.openxmlformats.org/spreadsheetml/2006/main">
  <c r="I8" i="35" l="1"/>
  <c r="I7" i="35"/>
  <c r="I6" i="35"/>
  <c r="I5" i="35"/>
  <c r="I4" i="35"/>
  <c r="I3" i="35"/>
  <c r="I9" i="34"/>
  <c r="I8" i="34"/>
  <c r="I7" i="34"/>
  <c r="I6" i="34"/>
  <c r="I5" i="34"/>
  <c r="I4" i="34"/>
  <c r="I3" i="34"/>
  <c r="I24" i="33"/>
  <c r="I23" i="33"/>
  <c r="I22" i="33"/>
  <c r="I21" i="33"/>
  <c r="I20" i="33"/>
  <c r="I19" i="33"/>
  <c r="I18" i="33"/>
  <c r="I17" i="33"/>
  <c r="I16" i="33"/>
  <c r="I15" i="33"/>
  <c r="I14" i="33"/>
  <c r="I13" i="33"/>
  <c r="I12" i="33"/>
  <c r="I11" i="33"/>
  <c r="I10" i="33"/>
  <c r="I9" i="33"/>
  <c r="I8" i="33"/>
  <c r="I7" i="33"/>
  <c r="I6" i="33"/>
  <c r="I5" i="33"/>
  <c r="I4" i="33"/>
  <c r="I3" i="33"/>
  <c r="I11" i="32"/>
  <c r="I10" i="32"/>
  <c r="I9" i="32"/>
  <c r="I8" i="32"/>
  <c r="I7" i="32"/>
  <c r="I6" i="32"/>
  <c r="I5" i="32"/>
  <c r="I4" i="32"/>
  <c r="I3" i="32"/>
  <c r="I18" i="31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4" i="31"/>
  <c r="I3" i="31"/>
</calcChain>
</file>

<file path=xl/sharedStrings.xml><?xml version="1.0" encoding="utf-8"?>
<sst xmlns="http://schemas.openxmlformats.org/spreadsheetml/2006/main" count="290" uniqueCount="153">
  <si>
    <t>考号</t>
    <phoneticPr fontId="4" type="noConversion"/>
  </si>
  <si>
    <t>姓名</t>
  </si>
  <si>
    <t>性别</t>
  </si>
  <si>
    <t>身份证号码</t>
    <phoneticPr fontId="4" type="noConversion"/>
  </si>
  <si>
    <t>应聘职位</t>
  </si>
  <si>
    <t>序号</t>
    <phoneticPr fontId="1" type="noConversion"/>
  </si>
  <si>
    <t>笔试成绩</t>
    <phoneticPr fontId="2" type="noConversion"/>
  </si>
  <si>
    <t>面试成绩</t>
    <phoneticPr fontId="1" type="noConversion"/>
  </si>
  <si>
    <t>综合成绩</t>
    <phoneticPr fontId="1" type="noConversion"/>
  </si>
  <si>
    <t>云南省滇中产业发展集团有限责任公司2018年人员招聘-面试及综合成绩统计表</t>
    <phoneticPr fontId="1" type="noConversion"/>
  </si>
  <si>
    <t>王娟</t>
    <phoneticPr fontId="2" type="noConversion"/>
  </si>
  <si>
    <t>女</t>
    <phoneticPr fontId="2" type="noConversion"/>
  </si>
  <si>
    <t>刘玚</t>
    <phoneticPr fontId="2" type="noConversion"/>
  </si>
  <si>
    <t>毕绘琴</t>
    <phoneticPr fontId="2" type="noConversion"/>
  </si>
  <si>
    <t>王丽苹</t>
    <phoneticPr fontId="2" type="noConversion"/>
  </si>
  <si>
    <t>祁心雨</t>
    <phoneticPr fontId="2" type="noConversion"/>
  </si>
  <si>
    <t>孙凤坤</t>
    <phoneticPr fontId="2" type="noConversion"/>
  </si>
  <si>
    <t>男</t>
    <phoneticPr fontId="2" type="noConversion"/>
  </si>
  <si>
    <t>王林</t>
    <phoneticPr fontId="2" type="noConversion"/>
  </si>
  <si>
    <t>李梦</t>
    <phoneticPr fontId="2" type="noConversion"/>
  </si>
  <si>
    <t>高立娟</t>
    <phoneticPr fontId="2" type="noConversion"/>
  </si>
  <si>
    <t>钟巍</t>
    <phoneticPr fontId="2" type="noConversion"/>
  </si>
  <si>
    <t>杨旭东</t>
    <phoneticPr fontId="2" type="noConversion"/>
  </si>
  <si>
    <t>黄修祥</t>
    <phoneticPr fontId="2" type="noConversion"/>
  </si>
  <si>
    <t>罗卫宁</t>
    <phoneticPr fontId="2" type="noConversion"/>
  </si>
  <si>
    <t>卢太玲</t>
    <phoneticPr fontId="2" type="noConversion"/>
  </si>
  <si>
    <t>孔令金</t>
    <phoneticPr fontId="2" type="noConversion"/>
  </si>
  <si>
    <t>董明强</t>
    <phoneticPr fontId="2" type="noConversion"/>
  </si>
  <si>
    <t>集团本部-法律审计部法律事务岗</t>
    <phoneticPr fontId="2" type="noConversion"/>
  </si>
  <si>
    <t>集团本部-预算主管</t>
    <phoneticPr fontId="2" type="noConversion"/>
  </si>
  <si>
    <t>集团本部-资金主管</t>
    <phoneticPr fontId="2" type="noConversion"/>
  </si>
  <si>
    <t>集团本部-党群工作部综合业务岗</t>
    <phoneticPr fontId="2" type="noConversion"/>
  </si>
  <si>
    <t>李顺成</t>
  </si>
  <si>
    <t>男</t>
  </si>
  <si>
    <t>宋德杨</t>
  </si>
  <si>
    <t>黄俊圆</t>
  </si>
  <si>
    <t>龙建军</t>
  </si>
  <si>
    <t>杨梦桃</t>
  </si>
  <si>
    <t>女</t>
  </si>
  <si>
    <t>张琛</t>
  </si>
  <si>
    <t>卢红芬</t>
  </si>
  <si>
    <t>蔡晶帆</t>
  </si>
  <si>
    <t>顾怀信</t>
  </si>
  <si>
    <t>李绍玲</t>
  </si>
  <si>
    <t>杨娅</t>
  </si>
  <si>
    <t>刘世玉</t>
  </si>
  <si>
    <t>李小鹏</t>
  </si>
  <si>
    <t>段非</t>
    <phoneticPr fontId="2" type="noConversion"/>
  </si>
  <si>
    <t>马秋韵</t>
  </si>
  <si>
    <t>伏子敬</t>
  </si>
  <si>
    <t>陈玉萍</t>
  </si>
  <si>
    <t>石兆良</t>
  </si>
  <si>
    <t>申寒梅</t>
  </si>
  <si>
    <t>杨皓程</t>
  </si>
  <si>
    <t>张云春</t>
  </si>
  <si>
    <t>杨炳香</t>
  </si>
  <si>
    <t>滇中供应链—综合管理部行政业务岗</t>
  </si>
  <si>
    <t>滇中供应链—综合管理部人力资源管理岗</t>
  </si>
  <si>
    <t>滇中供应链—计财部出纳岗</t>
  </si>
  <si>
    <t>滇中供应链—风控部业务主管岗</t>
  </si>
  <si>
    <t>温朋朋</t>
  </si>
  <si>
    <t>杨明轩</t>
  </si>
  <si>
    <t>彭娟</t>
  </si>
  <si>
    <t>李育会</t>
  </si>
  <si>
    <t>崔忠凯</t>
    <phoneticPr fontId="1" type="noConversion"/>
  </si>
  <si>
    <t>男</t>
    <phoneticPr fontId="1" type="noConversion"/>
  </si>
  <si>
    <t>杨君玉</t>
    <phoneticPr fontId="1" type="noConversion"/>
  </si>
  <si>
    <t>女</t>
    <phoneticPr fontId="1" type="noConversion"/>
  </si>
  <si>
    <t>李婷婷</t>
    <phoneticPr fontId="1" type="noConversion"/>
  </si>
  <si>
    <t>贾浩</t>
    <phoneticPr fontId="1" type="noConversion"/>
  </si>
  <si>
    <t>董臻阳</t>
    <phoneticPr fontId="2" type="noConversion"/>
  </si>
  <si>
    <t>滇中创投公司-财务管理部会计岗</t>
  </si>
  <si>
    <t>滇中创投公司-经营管理部贸易业务岗</t>
    <phoneticPr fontId="2" type="noConversion"/>
  </si>
  <si>
    <t>廉成</t>
    <phoneticPr fontId="2" type="noConversion"/>
  </si>
  <si>
    <t>徐泰慧</t>
  </si>
  <si>
    <t>赵斌</t>
  </si>
  <si>
    <t>莫珂帆</t>
  </si>
  <si>
    <t>陈祖立</t>
  </si>
  <si>
    <t>杨洋</t>
  </si>
  <si>
    <t>滇中立恒置业-党群纪检部党群干事</t>
    <phoneticPr fontId="2" type="noConversion"/>
  </si>
  <si>
    <t>滇中立恒置业-投资运营部企划经理</t>
    <phoneticPr fontId="2" type="noConversion"/>
  </si>
  <si>
    <t>缪应凯</t>
  </si>
  <si>
    <t>施瑞琪</t>
  </si>
  <si>
    <t>罗红波</t>
  </si>
  <si>
    <t>李亚波</t>
  </si>
  <si>
    <t>潘秀</t>
    <phoneticPr fontId="4" type="noConversion"/>
  </si>
  <si>
    <t>女</t>
    <phoneticPr fontId="4" type="noConversion"/>
  </si>
  <si>
    <t>廖翔</t>
    <phoneticPr fontId="4" type="noConversion"/>
  </si>
  <si>
    <t>王永仙</t>
    <phoneticPr fontId="4" type="noConversion"/>
  </si>
  <si>
    <t>滇中汇能-市场部经营主管岗</t>
  </si>
  <si>
    <t>滇中汇能-市场部经营主管岗</t>
    <phoneticPr fontId="2" type="noConversion"/>
  </si>
  <si>
    <t>滇中汇能-资金财务部融资及资金管理岗</t>
    <phoneticPr fontId="4" type="noConversion"/>
  </si>
  <si>
    <t>5303**********0569</t>
  </si>
  <si>
    <t>1521**********2423</t>
  </si>
  <si>
    <t>5329**********1148</t>
  </si>
  <si>
    <t>5303**********1922</t>
  </si>
  <si>
    <t>3706**********2622</t>
  </si>
  <si>
    <t>4127**********3135</t>
  </si>
  <si>
    <t>5301**********213X</t>
  </si>
  <si>
    <t>5325**********0646</t>
  </si>
  <si>
    <t>5329**********1722</t>
  </si>
  <si>
    <t>5132**********4219</t>
  </si>
  <si>
    <t>5301**********3035</t>
  </si>
  <si>
    <t>5321**********0034</t>
  </si>
  <si>
    <t>5303**********1919</t>
  </si>
  <si>
    <t>5330**********2329</t>
  </si>
  <si>
    <t>5301**********5711</t>
  </si>
  <si>
    <t>5323**********231X</t>
  </si>
  <si>
    <t>5303**********0019</t>
  </si>
  <si>
    <t>5321**********4337</t>
  </si>
  <si>
    <t>5303**********1231</t>
  </si>
  <si>
    <t>5303**********2111</t>
  </si>
  <si>
    <t>4502**********0065</t>
  </si>
  <si>
    <t>6590**********0363</t>
  </si>
  <si>
    <t>5301**********0769</t>
  </si>
  <si>
    <t>5303**********1155</t>
  </si>
  <si>
    <t>6422**********1599</t>
  </si>
  <si>
    <t>5326**********0325</t>
  </si>
  <si>
    <t>5327**********0220</t>
  </si>
  <si>
    <t>5301**********1627</t>
  </si>
  <si>
    <t>5303**********0419</t>
  </si>
  <si>
    <t>5301**********4410</t>
  </si>
  <si>
    <t>5321**********0068</t>
  </si>
  <si>
    <t>5301**********1515</t>
  </si>
  <si>
    <t>5301**********002X</t>
  </si>
  <si>
    <t>5335**********241X</t>
  </si>
  <si>
    <t>5321**********0928</t>
  </si>
  <si>
    <t>5301**********0018</t>
  </si>
  <si>
    <t>5301**********6398</t>
  </si>
  <si>
    <t>5329**********0729</t>
  </si>
  <si>
    <t>4206**********3510</t>
  </si>
  <si>
    <t>6203**********1411</t>
  </si>
  <si>
    <t>5303**********2727</t>
  </si>
  <si>
    <t>5329**********2323</t>
  </si>
  <si>
    <t>5329**********009X</t>
  </si>
  <si>
    <t>5323**********1226</t>
  </si>
  <si>
    <t>2206**********2911</t>
  </si>
  <si>
    <t>5325**********281X</t>
  </si>
  <si>
    <t>5329**********2225</t>
  </si>
  <si>
    <t>2113**********7122</t>
  </si>
  <si>
    <t>3707**********1622</t>
  </si>
  <si>
    <t>5329**********1514</t>
  </si>
  <si>
    <t>5301**********2112</t>
  </si>
  <si>
    <t>4130**********2533</t>
  </si>
  <si>
    <t>1308**********2014</t>
  </si>
  <si>
    <t>5322**********3118</t>
  </si>
  <si>
    <t>5301**********1711</t>
  </si>
  <si>
    <t>5327**********2115</t>
  </si>
  <si>
    <t>5304**********1936</t>
  </si>
  <si>
    <t>5301**********1768</t>
  </si>
  <si>
    <t>5332**********0061</t>
  </si>
  <si>
    <t>5321**********1426</t>
  </si>
  <si>
    <t>云南省滇中产业发展集团有限责任公司2018年人员招聘-面试及综合成绩统计表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</si>
</sst>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/>
    <xf numFmtId="0" fontId="7" fillId="0" borderId="0"/>
  </cellStyleXfs>
  <cellXfs count="16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">
    <cellStyle name="常规" xfId="0" builtinId="0"/>
    <cellStyle name="常规 2 2" xfId="2"/>
    <cellStyle name="常规 3" xfId="1"/>
    <cellStyle name="常规 4" xfId="3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K6" sqref="K6"/>
    </sheetView>
  </sheetViews>
  <sheetFormatPr defaultRowHeight="13.5" x14ac:dyDescent="0.15"/>
  <cols>
    <col min="1" max="1" width="7.25" customWidth="1"/>
    <col min="2" max="2" width="9.5" bestFit="1" customWidth="1"/>
    <col min="4" max="4" width="7.25" customWidth="1"/>
    <col min="5" max="5" width="23.75" customWidth="1"/>
    <col min="6" max="6" width="25.875" customWidth="1"/>
    <col min="7" max="7" width="9" customWidth="1"/>
    <col min="8" max="8" width="13.75" customWidth="1"/>
  </cols>
  <sheetData>
    <row r="1" spans="1:9" ht="26.25" customHeight="1" x14ac:dyDescent="0.15">
      <c r="A1" s="14" t="s">
        <v>152</v>
      </c>
      <c r="B1" s="14"/>
      <c r="C1" s="14"/>
      <c r="D1" s="14"/>
      <c r="E1" s="14"/>
      <c r="F1" s="14"/>
      <c r="G1" s="14"/>
      <c r="H1" s="15"/>
      <c r="I1" s="15"/>
    </row>
    <row r="2" spans="1:9" ht="18.75" customHeight="1" x14ac:dyDescent="0.15">
      <c r="A2" s="1" t="s">
        <v>5</v>
      </c>
      <c r="B2" s="11" t="s">
        <v>0</v>
      </c>
      <c r="C2" s="11" t="s">
        <v>1</v>
      </c>
      <c r="D2" s="11" t="s">
        <v>2</v>
      </c>
      <c r="E2" s="12" t="s">
        <v>3</v>
      </c>
      <c r="F2" s="11" t="s">
        <v>4</v>
      </c>
      <c r="G2" s="1" t="s">
        <v>6</v>
      </c>
      <c r="H2" s="1" t="s">
        <v>7</v>
      </c>
      <c r="I2" s="13" t="s">
        <v>8</v>
      </c>
    </row>
    <row r="3" spans="1:9" ht="18.75" customHeight="1" x14ac:dyDescent="0.15">
      <c r="A3" s="9">
        <v>1</v>
      </c>
      <c r="B3" s="2">
        <v>25275032</v>
      </c>
      <c r="C3" s="3" t="s">
        <v>10</v>
      </c>
      <c r="D3" s="3" t="s">
        <v>11</v>
      </c>
      <c r="E3" s="4" t="s">
        <v>92</v>
      </c>
      <c r="F3" s="5" t="s">
        <v>28</v>
      </c>
      <c r="G3" s="7">
        <v>63</v>
      </c>
      <c r="H3" s="8">
        <v>84.333333333333329</v>
      </c>
      <c r="I3" s="10">
        <f t="shared" ref="I3:I18" si="0">G3*0.4+H3*0.6</f>
        <v>75.8</v>
      </c>
    </row>
    <row r="4" spans="1:9" ht="18.75" customHeight="1" x14ac:dyDescent="0.15">
      <c r="A4" s="9">
        <v>2</v>
      </c>
      <c r="B4" s="2">
        <v>24155974</v>
      </c>
      <c r="C4" s="3" t="s">
        <v>12</v>
      </c>
      <c r="D4" s="3" t="s">
        <v>11</v>
      </c>
      <c r="E4" s="4" t="s">
        <v>93</v>
      </c>
      <c r="F4" s="5" t="s">
        <v>28</v>
      </c>
      <c r="G4" s="7">
        <v>66</v>
      </c>
      <c r="H4" s="8">
        <v>74.666666666666671</v>
      </c>
      <c r="I4" s="10">
        <f t="shared" si="0"/>
        <v>71.2</v>
      </c>
    </row>
    <row r="5" spans="1:9" ht="18.75" customHeight="1" x14ac:dyDescent="0.15">
      <c r="A5" s="9">
        <v>3</v>
      </c>
      <c r="B5" s="2">
        <v>14793194</v>
      </c>
      <c r="C5" s="3" t="s">
        <v>13</v>
      </c>
      <c r="D5" s="3" t="s">
        <v>11</v>
      </c>
      <c r="E5" s="4" t="s">
        <v>94</v>
      </c>
      <c r="F5" s="5" t="s">
        <v>28</v>
      </c>
      <c r="G5" s="7">
        <v>66</v>
      </c>
      <c r="H5" s="8">
        <v>65.666666666666671</v>
      </c>
      <c r="I5" s="10">
        <f t="shared" si="0"/>
        <v>65.8</v>
      </c>
    </row>
    <row r="6" spans="1:9" ht="18.75" customHeight="1" x14ac:dyDescent="0.15">
      <c r="A6" s="9">
        <v>4</v>
      </c>
      <c r="B6" s="2">
        <v>25278730</v>
      </c>
      <c r="C6" s="3" t="s">
        <v>14</v>
      </c>
      <c r="D6" s="3" t="s">
        <v>11</v>
      </c>
      <c r="E6" s="4" t="s">
        <v>95</v>
      </c>
      <c r="F6" s="5" t="s">
        <v>28</v>
      </c>
      <c r="G6" s="7">
        <v>64</v>
      </c>
      <c r="H6" s="8">
        <v>66</v>
      </c>
      <c r="I6" s="10">
        <f t="shared" si="0"/>
        <v>65.2</v>
      </c>
    </row>
    <row r="7" spans="1:9" ht="18.75" customHeight="1" x14ac:dyDescent="0.15">
      <c r="A7" s="9">
        <v>5</v>
      </c>
      <c r="B7" s="2">
        <v>24780413</v>
      </c>
      <c r="C7" s="3" t="s">
        <v>15</v>
      </c>
      <c r="D7" s="3" t="s">
        <v>11</v>
      </c>
      <c r="E7" s="4" t="s">
        <v>96</v>
      </c>
      <c r="F7" s="6" t="s">
        <v>29</v>
      </c>
      <c r="G7" s="7">
        <v>77</v>
      </c>
      <c r="H7" s="8">
        <v>86</v>
      </c>
      <c r="I7" s="10">
        <f t="shared" si="0"/>
        <v>82.4</v>
      </c>
    </row>
    <row r="8" spans="1:9" ht="18.75" customHeight="1" x14ac:dyDescent="0.15">
      <c r="A8" s="9">
        <v>6</v>
      </c>
      <c r="B8" s="2">
        <v>19635795</v>
      </c>
      <c r="C8" s="3" t="s">
        <v>16</v>
      </c>
      <c r="D8" s="3" t="s">
        <v>17</v>
      </c>
      <c r="E8" s="4" t="s">
        <v>97</v>
      </c>
      <c r="F8" s="6" t="s">
        <v>29</v>
      </c>
      <c r="G8" s="7">
        <v>78</v>
      </c>
      <c r="H8" s="8">
        <v>85</v>
      </c>
      <c r="I8" s="10">
        <f t="shared" si="0"/>
        <v>82.2</v>
      </c>
    </row>
    <row r="9" spans="1:9" ht="18.75" customHeight="1" x14ac:dyDescent="0.15">
      <c r="A9" s="9">
        <v>7</v>
      </c>
      <c r="B9" s="2">
        <v>25280207</v>
      </c>
      <c r="C9" s="3" t="s">
        <v>18</v>
      </c>
      <c r="D9" s="3" t="s">
        <v>17</v>
      </c>
      <c r="E9" s="4" t="s">
        <v>98</v>
      </c>
      <c r="F9" s="6" t="s">
        <v>29</v>
      </c>
      <c r="G9" s="7">
        <v>75</v>
      </c>
      <c r="H9" s="8">
        <v>73</v>
      </c>
      <c r="I9" s="10">
        <f t="shared" si="0"/>
        <v>73.8</v>
      </c>
    </row>
    <row r="10" spans="1:9" ht="18.75" customHeight="1" x14ac:dyDescent="0.15">
      <c r="A10" s="9">
        <v>8</v>
      </c>
      <c r="B10" s="2">
        <v>25276235</v>
      </c>
      <c r="C10" s="3" t="s">
        <v>19</v>
      </c>
      <c r="D10" s="3" t="s">
        <v>11</v>
      </c>
      <c r="E10" s="4" t="s">
        <v>99</v>
      </c>
      <c r="F10" s="6" t="s">
        <v>30</v>
      </c>
      <c r="G10" s="7">
        <v>71</v>
      </c>
      <c r="H10" s="8">
        <v>85.333333333333329</v>
      </c>
      <c r="I10" s="10">
        <f t="shared" si="0"/>
        <v>79.599999999999994</v>
      </c>
    </row>
    <row r="11" spans="1:9" ht="18.75" customHeight="1" x14ac:dyDescent="0.15">
      <c r="A11" s="9">
        <v>9</v>
      </c>
      <c r="B11" s="2">
        <v>25310065</v>
      </c>
      <c r="C11" s="3" t="s">
        <v>20</v>
      </c>
      <c r="D11" s="3" t="s">
        <v>11</v>
      </c>
      <c r="E11" s="4" t="s">
        <v>100</v>
      </c>
      <c r="F11" s="6" t="s">
        <v>30</v>
      </c>
      <c r="G11" s="7">
        <v>79</v>
      </c>
      <c r="H11" s="8">
        <v>76.333333333333329</v>
      </c>
      <c r="I11" s="10">
        <f t="shared" si="0"/>
        <v>77.400000000000006</v>
      </c>
    </row>
    <row r="12" spans="1:9" ht="18.75" customHeight="1" x14ac:dyDescent="0.15">
      <c r="A12" s="9">
        <v>10</v>
      </c>
      <c r="B12" s="2">
        <v>17731711</v>
      </c>
      <c r="C12" s="3" t="s">
        <v>21</v>
      </c>
      <c r="D12" s="3" t="s">
        <v>17</v>
      </c>
      <c r="E12" s="4" t="s">
        <v>101</v>
      </c>
      <c r="F12" s="6" t="s">
        <v>30</v>
      </c>
      <c r="G12" s="7">
        <v>72</v>
      </c>
      <c r="H12" s="8">
        <v>77</v>
      </c>
      <c r="I12" s="10">
        <f t="shared" si="0"/>
        <v>75</v>
      </c>
    </row>
    <row r="13" spans="1:9" ht="18.75" customHeight="1" x14ac:dyDescent="0.15">
      <c r="A13" s="9">
        <v>11</v>
      </c>
      <c r="B13" s="2">
        <v>25280905</v>
      </c>
      <c r="C13" s="3" t="s">
        <v>22</v>
      </c>
      <c r="D13" s="3" t="s">
        <v>17</v>
      </c>
      <c r="E13" s="4" t="s">
        <v>102</v>
      </c>
      <c r="F13" s="5" t="s">
        <v>31</v>
      </c>
      <c r="G13" s="7">
        <v>70</v>
      </c>
      <c r="H13" s="8">
        <v>90.333333333333329</v>
      </c>
      <c r="I13" s="10">
        <f t="shared" si="0"/>
        <v>82.199999999999989</v>
      </c>
    </row>
    <row r="14" spans="1:9" ht="18.75" customHeight="1" x14ac:dyDescent="0.15">
      <c r="A14" s="9">
        <v>12</v>
      </c>
      <c r="B14" s="2">
        <v>25285505</v>
      </c>
      <c r="C14" s="3" t="s">
        <v>23</v>
      </c>
      <c r="D14" s="3" t="s">
        <v>17</v>
      </c>
      <c r="E14" s="4" t="s">
        <v>103</v>
      </c>
      <c r="F14" s="5" t="s">
        <v>31</v>
      </c>
      <c r="G14" s="7">
        <v>72</v>
      </c>
      <c r="H14" s="8">
        <v>84.666666666666671</v>
      </c>
      <c r="I14" s="10">
        <f t="shared" si="0"/>
        <v>79.600000000000009</v>
      </c>
    </row>
    <row r="15" spans="1:9" ht="18.75" customHeight="1" x14ac:dyDescent="0.15">
      <c r="A15" s="9">
        <v>13</v>
      </c>
      <c r="B15" s="2">
        <v>25278680</v>
      </c>
      <c r="C15" s="3" t="s">
        <v>24</v>
      </c>
      <c r="D15" s="3" t="s">
        <v>17</v>
      </c>
      <c r="E15" s="4" t="s">
        <v>104</v>
      </c>
      <c r="F15" s="5" t="s">
        <v>31</v>
      </c>
      <c r="G15" s="7">
        <v>75</v>
      </c>
      <c r="H15" s="8">
        <v>81</v>
      </c>
      <c r="I15" s="10">
        <f t="shared" si="0"/>
        <v>78.599999999999994</v>
      </c>
    </row>
    <row r="16" spans="1:9" ht="18.75" customHeight="1" x14ac:dyDescent="0.15">
      <c r="A16" s="9">
        <v>14</v>
      </c>
      <c r="B16" s="2">
        <v>15686357</v>
      </c>
      <c r="C16" s="3" t="s">
        <v>25</v>
      </c>
      <c r="D16" s="3" t="s">
        <v>11</v>
      </c>
      <c r="E16" s="4" t="s">
        <v>105</v>
      </c>
      <c r="F16" s="5" t="s">
        <v>31</v>
      </c>
      <c r="G16" s="7">
        <v>70</v>
      </c>
      <c r="H16" s="8">
        <v>78</v>
      </c>
      <c r="I16" s="10">
        <f t="shared" si="0"/>
        <v>74.8</v>
      </c>
    </row>
    <row r="17" spans="1:9" ht="18.75" customHeight="1" x14ac:dyDescent="0.15">
      <c r="A17" s="9">
        <v>15</v>
      </c>
      <c r="B17" s="2">
        <v>25314681</v>
      </c>
      <c r="C17" s="3" t="s">
        <v>26</v>
      </c>
      <c r="D17" s="3" t="s">
        <v>17</v>
      </c>
      <c r="E17" s="4" t="s">
        <v>106</v>
      </c>
      <c r="F17" s="5" t="s">
        <v>31</v>
      </c>
      <c r="G17" s="7">
        <v>70</v>
      </c>
      <c r="H17" s="8">
        <v>77.333333333333329</v>
      </c>
      <c r="I17" s="10">
        <f t="shared" si="0"/>
        <v>74.400000000000006</v>
      </c>
    </row>
    <row r="18" spans="1:9" ht="18.75" customHeight="1" x14ac:dyDescent="0.15">
      <c r="A18" s="9">
        <v>16</v>
      </c>
      <c r="B18" s="2">
        <v>25264335</v>
      </c>
      <c r="C18" s="3" t="s">
        <v>27</v>
      </c>
      <c r="D18" s="3" t="s">
        <v>17</v>
      </c>
      <c r="E18" s="4" t="s">
        <v>107</v>
      </c>
      <c r="F18" s="5" t="s">
        <v>31</v>
      </c>
      <c r="G18" s="7">
        <v>70</v>
      </c>
      <c r="H18" s="8">
        <v>77.333333333333329</v>
      </c>
      <c r="I18" s="10">
        <f t="shared" si="0"/>
        <v>74.400000000000006</v>
      </c>
    </row>
  </sheetData>
  <mergeCells count="1">
    <mergeCell ref="A1:I1"/>
  </mergeCells>
  <phoneticPr fontId="1" type="noConversion"/>
  <conditionalFormatting sqref="C2">
    <cfRule type="duplicateValues" dxfId="40" priority="4" stopIfTrue="1"/>
    <cfRule type="duplicateValues" dxfId="39" priority="5" stopIfTrue="1"/>
  </conditionalFormatting>
  <conditionalFormatting sqref="C3">
    <cfRule type="duplicateValues" dxfId="38" priority="2"/>
  </conditionalFormatting>
  <conditionalFormatting sqref="C4">
    <cfRule type="duplicateValues" dxfId="37" priority="1"/>
  </conditionalFormatting>
  <conditionalFormatting sqref="C16:C18 C3:C14">
    <cfRule type="duplicateValues" dxfId="36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3" sqref="A3:A11"/>
    </sheetView>
  </sheetViews>
  <sheetFormatPr defaultRowHeight="13.5" x14ac:dyDescent="0.15"/>
  <cols>
    <col min="1" max="1" width="7.25" customWidth="1"/>
    <col min="2" max="2" width="9.5" bestFit="1" customWidth="1"/>
    <col min="4" max="4" width="7.25" customWidth="1"/>
    <col min="5" max="5" width="23.75" customWidth="1"/>
    <col min="6" max="6" width="25.875" customWidth="1"/>
    <col min="7" max="7" width="9" customWidth="1"/>
    <col min="8" max="8" width="13.75" customWidth="1"/>
  </cols>
  <sheetData>
    <row r="1" spans="1:9" ht="28.5" customHeight="1" x14ac:dyDescent="0.15">
      <c r="A1" s="14" t="s">
        <v>9</v>
      </c>
      <c r="B1" s="14"/>
      <c r="C1" s="14"/>
      <c r="D1" s="14"/>
      <c r="E1" s="14"/>
      <c r="F1" s="14"/>
      <c r="G1" s="14"/>
      <c r="H1" s="15"/>
      <c r="I1" s="15"/>
    </row>
    <row r="2" spans="1:9" ht="26.25" customHeight="1" x14ac:dyDescent="0.15">
      <c r="A2" s="1" t="s">
        <v>5</v>
      </c>
      <c r="B2" s="11" t="s">
        <v>0</v>
      </c>
      <c r="C2" s="11" t="s">
        <v>1</v>
      </c>
      <c r="D2" s="11" t="s">
        <v>2</v>
      </c>
      <c r="E2" s="12" t="s">
        <v>3</v>
      </c>
      <c r="F2" s="11" t="s">
        <v>4</v>
      </c>
      <c r="G2" s="1" t="s">
        <v>6</v>
      </c>
      <c r="H2" s="1" t="s">
        <v>7</v>
      </c>
      <c r="I2" s="13" t="s">
        <v>8</v>
      </c>
    </row>
    <row r="3" spans="1:9" ht="26.25" customHeight="1" x14ac:dyDescent="0.15">
      <c r="A3" s="9">
        <v>1</v>
      </c>
      <c r="B3" s="2">
        <v>25275956</v>
      </c>
      <c r="C3" s="3" t="s">
        <v>60</v>
      </c>
      <c r="D3" s="3" t="s">
        <v>33</v>
      </c>
      <c r="E3" s="4" t="s">
        <v>130</v>
      </c>
      <c r="F3" s="5" t="s">
        <v>71</v>
      </c>
      <c r="G3" s="7">
        <v>65</v>
      </c>
      <c r="H3" s="8">
        <v>81.666666666666671</v>
      </c>
      <c r="I3" s="10">
        <f t="shared" ref="I3:I11" si="0">G3*0.4+H3*0.6</f>
        <v>75</v>
      </c>
    </row>
    <row r="4" spans="1:9" ht="26.25" customHeight="1" x14ac:dyDescent="0.15">
      <c r="A4" s="9">
        <v>2</v>
      </c>
      <c r="B4" s="2">
        <v>25276230</v>
      </c>
      <c r="C4" s="3" t="s">
        <v>61</v>
      </c>
      <c r="D4" s="3" t="s">
        <v>33</v>
      </c>
      <c r="E4" s="4" t="s">
        <v>131</v>
      </c>
      <c r="F4" s="5" t="s">
        <v>71</v>
      </c>
      <c r="G4" s="7">
        <v>58</v>
      </c>
      <c r="H4" s="8">
        <v>77.666666666666671</v>
      </c>
      <c r="I4" s="10">
        <f t="shared" si="0"/>
        <v>69.800000000000011</v>
      </c>
    </row>
    <row r="5" spans="1:9" ht="26.25" customHeight="1" x14ac:dyDescent="0.15">
      <c r="A5" s="9">
        <v>3</v>
      </c>
      <c r="B5" s="2">
        <v>16986234</v>
      </c>
      <c r="C5" s="3" t="s">
        <v>62</v>
      </c>
      <c r="D5" s="3" t="s">
        <v>38</v>
      </c>
      <c r="E5" s="4" t="s">
        <v>132</v>
      </c>
      <c r="F5" s="5" t="s">
        <v>71</v>
      </c>
      <c r="G5" s="7">
        <v>62</v>
      </c>
      <c r="H5" s="8">
        <v>72.333333333333329</v>
      </c>
      <c r="I5" s="10">
        <f t="shared" si="0"/>
        <v>68.2</v>
      </c>
    </row>
    <row r="6" spans="1:9" ht="26.25" customHeight="1" x14ac:dyDescent="0.15">
      <c r="A6" s="9">
        <v>4</v>
      </c>
      <c r="B6" s="2">
        <v>25295927</v>
      </c>
      <c r="C6" s="3" t="s">
        <v>63</v>
      </c>
      <c r="D6" s="3" t="s">
        <v>38</v>
      </c>
      <c r="E6" s="4" t="s">
        <v>133</v>
      </c>
      <c r="F6" s="5" t="s">
        <v>71</v>
      </c>
      <c r="G6" s="7">
        <v>58</v>
      </c>
      <c r="H6" s="8">
        <v>65.666666666666671</v>
      </c>
      <c r="I6" s="10">
        <f t="shared" si="0"/>
        <v>62.6</v>
      </c>
    </row>
    <row r="7" spans="1:9" ht="26.25" customHeight="1" x14ac:dyDescent="0.15">
      <c r="A7" s="9">
        <v>5</v>
      </c>
      <c r="B7" s="3">
        <v>25264449</v>
      </c>
      <c r="C7" s="3" t="s">
        <v>70</v>
      </c>
      <c r="D7" s="3" t="s">
        <v>17</v>
      </c>
      <c r="E7" s="3" t="s">
        <v>134</v>
      </c>
      <c r="F7" s="5" t="s">
        <v>72</v>
      </c>
      <c r="G7" s="7">
        <v>58</v>
      </c>
      <c r="H7" s="8">
        <v>88.333333333333329</v>
      </c>
      <c r="I7" s="10">
        <f>G7*0.4+H7*0.6</f>
        <v>76.199999999999989</v>
      </c>
    </row>
    <row r="8" spans="1:9" ht="26.25" customHeight="1" x14ac:dyDescent="0.15">
      <c r="A8" s="9">
        <v>6</v>
      </c>
      <c r="B8" s="2">
        <v>25302435</v>
      </c>
      <c r="C8" s="3" t="s">
        <v>68</v>
      </c>
      <c r="D8" s="3" t="s">
        <v>67</v>
      </c>
      <c r="E8" s="4" t="s">
        <v>135</v>
      </c>
      <c r="F8" s="5" t="s">
        <v>72</v>
      </c>
      <c r="G8" s="7">
        <v>58</v>
      </c>
      <c r="H8" s="8">
        <v>76.666666666666671</v>
      </c>
      <c r="I8" s="10">
        <f>G8*0.4+H8*0.6</f>
        <v>69.2</v>
      </c>
    </row>
    <row r="9" spans="1:9" ht="26.25" customHeight="1" x14ac:dyDescent="0.15">
      <c r="A9" s="9">
        <v>7</v>
      </c>
      <c r="B9" s="2">
        <v>11659700</v>
      </c>
      <c r="C9" s="3" t="s">
        <v>64</v>
      </c>
      <c r="D9" s="3" t="s">
        <v>65</v>
      </c>
      <c r="E9" s="4" t="s">
        <v>136</v>
      </c>
      <c r="F9" s="5" t="s">
        <v>72</v>
      </c>
      <c r="G9" s="7">
        <v>62</v>
      </c>
      <c r="H9" s="8">
        <v>70.333333333333329</v>
      </c>
      <c r="I9" s="10">
        <f t="shared" si="0"/>
        <v>67</v>
      </c>
    </row>
    <row r="10" spans="1:9" ht="26.25" customHeight="1" x14ac:dyDescent="0.15">
      <c r="A10" s="9">
        <v>8</v>
      </c>
      <c r="B10" s="2">
        <v>22115135</v>
      </c>
      <c r="C10" s="3" t="s">
        <v>69</v>
      </c>
      <c r="D10" s="3" t="s">
        <v>65</v>
      </c>
      <c r="E10" s="4" t="s">
        <v>137</v>
      </c>
      <c r="F10" s="5" t="s">
        <v>72</v>
      </c>
      <c r="G10" s="7">
        <v>58</v>
      </c>
      <c r="H10" s="8">
        <v>68</v>
      </c>
      <c r="I10" s="10">
        <f>G10*0.4+H10*0.6</f>
        <v>64</v>
      </c>
    </row>
    <row r="11" spans="1:9" ht="26.25" customHeight="1" x14ac:dyDescent="0.15">
      <c r="A11" s="9">
        <v>9</v>
      </c>
      <c r="B11" s="2">
        <v>23857703</v>
      </c>
      <c r="C11" s="3" t="s">
        <v>66</v>
      </c>
      <c r="D11" s="3" t="s">
        <v>67</v>
      </c>
      <c r="E11" s="4" t="s">
        <v>138</v>
      </c>
      <c r="F11" s="5" t="s">
        <v>72</v>
      </c>
      <c r="G11" s="7">
        <v>60</v>
      </c>
      <c r="H11" s="8">
        <v>61.666666666666664</v>
      </c>
      <c r="I11" s="10">
        <f t="shared" si="0"/>
        <v>61</v>
      </c>
    </row>
  </sheetData>
  <mergeCells count="1">
    <mergeCell ref="A1:I1"/>
  </mergeCells>
  <phoneticPr fontId="1" type="noConversion"/>
  <conditionalFormatting sqref="C2">
    <cfRule type="duplicateValues" dxfId="32" priority="2" stopIfTrue="1"/>
    <cfRule type="duplicateValues" dxfId="31" priority="3" stopIfTrue="1"/>
  </conditionalFormatting>
  <conditionalFormatting sqref="C3:C11">
    <cfRule type="duplicateValues" dxfId="3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9" workbookViewId="0">
      <selection activeCell="A3" sqref="A3:A24"/>
    </sheetView>
  </sheetViews>
  <sheetFormatPr defaultRowHeight="13.5" x14ac:dyDescent="0.15"/>
  <cols>
    <col min="1" max="1" width="7.25" customWidth="1"/>
    <col min="2" max="2" width="9.5" bestFit="1" customWidth="1"/>
    <col min="4" max="4" width="7.25" customWidth="1"/>
    <col min="5" max="5" width="23.75" customWidth="1"/>
    <col min="6" max="6" width="25.875" customWidth="1"/>
    <col min="7" max="7" width="9" customWidth="1"/>
    <col min="8" max="8" width="13.75" customWidth="1"/>
  </cols>
  <sheetData>
    <row r="1" spans="1:9" ht="37.5" customHeight="1" x14ac:dyDescent="0.15">
      <c r="A1" s="14" t="s">
        <v>9</v>
      </c>
      <c r="B1" s="14"/>
      <c r="C1" s="14"/>
      <c r="D1" s="14"/>
      <c r="E1" s="14"/>
      <c r="F1" s="14"/>
      <c r="G1" s="14"/>
      <c r="H1" s="15"/>
      <c r="I1" s="15"/>
    </row>
    <row r="2" spans="1:9" ht="28.5" customHeight="1" x14ac:dyDescent="0.15">
      <c r="A2" s="1" t="s">
        <v>5</v>
      </c>
      <c r="B2" s="11" t="s">
        <v>0</v>
      </c>
      <c r="C2" s="11" t="s">
        <v>1</v>
      </c>
      <c r="D2" s="11" t="s">
        <v>2</v>
      </c>
      <c r="E2" s="12" t="s">
        <v>3</v>
      </c>
      <c r="F2" s="11" t="s">
        <v>4</v>
      </c>
      <c r="G2" s="1" t="s">
        <v>6</v>
      </c>
      <c r="H2" s="1" t="s">
        <v>7</v>
      </c>
      <c r="I2" s="13" t="s">
        <v>8</v>
      </c>
    </row>
    <row r="3" spans="1:9" ht="28.5" customHeight="1" x14ac:dyDescent="0.15">
      <c r="A3" s="9">
        <v>1</v>
      </c>
      <c r="B3" s="2">
        <v>25281293</v>
      </c>
      <c r="C3" s="3" t="s">
        <v>32</v>
      </c>
      <c r="D3" s="3" t="s">
        <v>33</v>
      </c>
      <c r="E3" s="4" t="s">
        <v>108</v>
      </c>
      <c r="F3" s="6" t="s">
        <v>56</v>
      </c>
      <c r="G3" s="7">
        <v>59</v>
      </c>
      <c r="H3" s="8">
        <v>85.666666666666671</v>
      </c>
      <c r="I3" s="10">
        <f t="shared" ref="I3:I24" si="0">G3*0.4+H3*0.6</f>
        <v>75</v>
      </c>
    </row>
    <row r="4" spans="1:9" ht="28.5" customHeight="1" x14ac:dyDescent="0.15">
      <c r="A4" s="9">
        <v>2</v>
      </c>
      <c r="B4" s="2">
        <v>22484649</v>
      </c>
      <c r="C4" s="3" t="s">
        <v>34</v>
      </c>
      <c r="D4" s="3" t="s">
        <v>33</v>
      </c>
      <c r="E4" s="4" t="s">
        <v>109</v>
      </c>
      <c r="F4" s="6" t="s">
        <v>56</v>
      </c>
      <c r="G4" s="7">
        <v>64</v>
      </c>
      <c r="H4" s="8">
        <v>79.333333333333329</v>
      </c>
      <c r="I4" s="10">
        <f t="shared" si="0"/>
        <v>73.199999999999989</v>
      </c>
    </row>
    <row r="5" spans="1:9" ht="28.5" customHeight="1" x14ac:dyDescent="0.15">
      <c r="A5" s="9">
        <v>3</v>
      </c>
      <c r="B5" s="2">
        <v>19823941</v>
      </c>
      <c r="C5" s="3" t="s">
        <v>35</v>
      </c>
      <c r="D5" s="3" t="s">
        <v>33</v>
      </c>
      <c r="E5" s="4" t="s">
        <v>110</v>
      </c>
      <c r="F5" s="6" t="s">
        <v>56</v>
      </c>
      <c r="G5" s="7">
        <v>63</v>
      </c>
      <c r="H5" s="8">
        <v>79.333333333333329</v>
      </c>
      <c r="I5" s="10">
        <f t="shared" si="0"/>
        <v>72.8</v>
      </c>
    </row>
    <row r="6" spans="1:9" ht="28.5" customHeight="1" x14ac:dyDescent="0.15">
      <c r="A6" s="9">
        <v>4</v>
      </c>
      <c r="B6" s="2">
        <v>25310231</v>
      </c>
      <c r="C6" s="3" t="s">
        <v>36</v>
      </c>
      <c r="D6" s="3" t="s">
        <v>33</v>
      </c>
      <c r="E6" s="4" t="s">
        <v>111</v>
      </c>
      <c r="F6" s="6" t="s">
        <v>56</v>
      </c>
      <c r="G6" s="7">
        <v>59</v>
      </c>
      <c r="H6" s="8">
        <v>0</v>
      </c>
      <c r="I6" s="10">
        <f t="shared" si="0"/>
        <v>23.6</v>
      </c>
    </row>
    <row r="7" spans="1:9" ht="28.5" customHeight="1" x14ac:dyDescent="0.15">
      <c r="A7" s="9">
        <v>5</v>
      </c>
      <c r="B7" s="2">
        <v>25284003</v>
      </c>
      <c r="C7" s="3" t="s">
        <v>37</v>
      </c>
      <c r="D7" s="3" t="s">
        <v>38</v>
      </c>
      <c r="E7" s="4" t="s">
        <v>112</v>
      </c>
      <c r="F7" s="6" t="s">
        <v>57</v>
      </c>
      <c r="G7" s="7">
        <v>63</v>
      </c>
      <c r="H7" s="8">
        <v>86</v>
      </c>
      <c r="I7" s="10">
        <f t="shared" si="0"/>
        <v>76.800000000000011</v>
      </c>
    </row>
    <row r="8" spans="1:9" ht="28.5" customHeight="1" x14ac:dyDescent="0.15">
      <c r="A8" s="9">
        <v>6</v>
      </c>
      <c r="B8" s="2">
        <v>16562531</v>
      </c>
      <c r="C8" s="3" t="s">
        <v>39</v>
      </c>
      <c r="D8" s="3" t="s">
        <v>38</v>
      </c>
      <c r="E8" s="4" t="s">
        <v>113</v>
      </c>
      <c r="F8" s="6" t="s">
        <v>57</v>
      </c>
      <c r="G8" s="7">
        <v>64</v>
      </c>
      <c r="H8" s="8">
        <v>80</v>
      </c>
      <c r="I8" s="10">
        <f t="shared" si="0"/>
        <v>73.599999999999994</v>
      </c>
    </row>
    <row r="9" spans="1:9" ht="28.5" customHeight="1" x14ac:dyDescent="0.15">
      <c r="A9" s="9">
        <v>7</v>
      </c>
      <c r="B9" s="2">
        <v>25278484</v>
      </c>
      <c r="C9" s="3" t="s">
        <v>40</v>
      </c>
      <c r="D9" s="3" t="s">
        <v>38</v>
      </c>
      <c r="E9" s="4" t="s">
        <v>114</v>
      </c>
      <c r="F9" s="6" t="s">
        <v>57</v>
      </c>
      <c r="G9" s="7">
        <v>66</v>
      </c>
      <c r="H9" s="8">
        <v>77.333333333333329</v>
      </c>
      <c r="I9" s="10">
        <f t="shared" si="0"/>
        <v>72.8</v>
      </c>
    </row>
    <row r="10" spans="1:9" ht="28.5" customHeight="1" x14ac:dyDescent="0.15">
      <c r="A10" s="9">
        <v>8</v>
      </c>
      <c r="B10" s="2">
        <v>17357894</v>
      </c>
      <c r="C10" s="3" t="s">
        <v>41</v>
      </c>
      <c r="D10" s="3" t="s">
        <v>33</v>
      </c>
      <c r="E10" s="4" t="s">
        <v>115</v>
      </c>
      <c r="F10" s="6" t="s">
        <v>57</v>
      </c>
      <c r="G10" s="7">
        <v>63</v>
      </c>
      <c r="H10" s="8">
        <v>74.333333333333329</v>
      </c>
      <c r="I10" s="10">
        <f t="shared" si="0"/>
        <v>69.8</v>
      </c>
    </row>
    <row r="11" spans="1:9" ht="28.5" customHeight="1" x14ac:dyDescent="0.15">
      <c r="A11" s="9">
        <v>9</v>
      </c>
      <c r="B11" s="2">
        <v>25264960</v>
      </c>
      <c r="C11" s="3" t="s">
        <v>42</v>
      </c>
      <c r="D11" s="3" t="s">
        <v>33</v>
      </c>
      <c r="E11" s="4" t="s">
        <v>116</v>
      </c>
      <c r="F11" s="6" t="s">
        <v>57</v>
      </c>
      <c r="G11" s="7">
        <v>64</v>
      </c>
      <c r="H11" s="8">
        <v>0</v>
      </c>
      <c r="I11" s="10">
        <f t="shared" si="0"/>
        <v>25.6</v>
      </c>
    </row>
    <row r="12" spans="1:9" ht="28.5" customHeight="1" x14ac:dyDescent="0.15">
      <c r="A12" s="9">
        <v>10</v>
      </c>
      <c r="B12" s="2">
        <v>25266981</v>
      </c>
      <c r="C12" s="3" t="s">
        <v>43</v>
      </c>
      <c r="D12" s="3" t="s">
        <v>38</v>
      </c>
      <c r="E12" s="4" t="s">
        <v>117</v>
      </c>
      <c r="F12" s="6" t="s">
        <v>58</v>
      </c>
      <c r="G12" s="7">
        <v>63</v>
      </c>
      <c r="H12" s="8">
        <v>83</v>
      </c>
      <c r="I12" s="10">
        <f t="shared" si="0"/>
        <v>75</v>
      </c>
    </row>
    <row r="13" spans="1:9" ht="28.5" customHeight="1" x14ac:dyDescent="0.15">
      <c r="A13" s="9">
        <v>11</v>
      </c>
      <c r="B13" s="2">
        <v>25284019</v>
      </c>
      <c r="C13" s="3" t="s">
        <v>44</v>
      </c>
      <c r="D13" s="3" t="s">
        <v>38</v>
      </c>
      <c r="E13" s="4" t="s">
        <v>118</v>
      </c>
      <c r="F13" s="6" t="s">
        <v>58</v>
      </c>
      <c r="G13" s="7">
        <v>64</v>
      </c>
      <c r="H13" s="8">
        <v>79.333333333333329</v>
      </c>
      <c r="I13" s="10">
        <f t="shared" si="0"/>
        <v>73.199999999999989</v>
      </c>
    </row>
    <row r="14" spans="1:9" ht="28.5" customHeight="1" x14ac:dyDescent="0.15">
      <c r="A14" s="9">
        <v>12</v>
      </c>
      <c r="B14" s="2">
        <v>18753782</v>
      </c>
      <c r="C14" s="3" t="s">
        <v>45</v>
      </c>
      <c r="D14" s="3" t="s">
        <v>38</v>
      </c>
      <c r="E14" s="4" t="s">
        <v>119</v>
      </c>
      <c r="F14" s="6" t="s">
        <v>58</v>
      </c>
      <c r="G14" s="7">
        <v>62</v>
      </c>
      <c r="H14" s="8">
        <v>78.333333333333329</v>
      </c>
      <c r="I14" s="10">
        <f t="shared" si="0"/>
        <v>71.8</v>
      </c>
    </row>
    <row r="15" spans="1:9" ht="28.5" customHeight="1" x14ac:dyDescent="0.15">
      <c r="A15" s="9">
        <v>13</v>
      </c>
      <c r="B15" s="2">
        <v>25314421</v>
      </c>
      <c r="C15" s="3" t="s">
        <v>46</v>
      </c>
      <c r="D15" s="3" t="s">
        <v>33</v>
      </c>
      <c r="E15" s="4" t="s">
        <v>120</v>
      </c>
      <c r="F15" s="6" t="s">
        <v>59</v>
      </c>
      <c r="G15" s="7">
        <v>64</v>
      </c>
      <c r="H15" s="8">
        <v>90.666666666666671</v>
      </c>
      <c r="I15" s="10">
        <f t="shared" si="0"/>
        <v>80</v>
      </c>
    </row>
    <row r="16" spans="1:9" ht="28.5" customHeight="1" x14ac:dyDescent="0.15">
      <c r="A16" s="9">
        <v>14</v>
      </c>
      <c r="B16" s="2">
        <v>12292940</v>
      </c>
      <c r="C16" s="3" t="s">
        <v>47</v>
      </c>
      <c r="D16" s="3" t="s">
        <v>33</v>
      </c>
      <c r="E16" s="4" t="s">
        <v>121</v>
      </c>
      <c r="F16" s="6" t="s">
        <v>59</v>
      </c>
      <c r="G16" s="7">
        <v>68</v>
      </c>
      <c r="H16" s="8">
        <v>82</v>
      </c>
      <c r="I16" s="10">
        <f t="shared" si="0"/>
        <v>76.400000000000006</v>
      </c>
    </row>
    <row r="17" spans="1:9" ht="28.5" customHeight="1" x14ac:dyDescent="0.15">
      <c r="A17" s="9">
        <v>15</v>
      </c>
      <c r="B17" s="2">
        <v>25287554</v>
      </c>
      <c r="C17" s="3" t="s">
        <v>48</v>
      </c>
      <c r="D17" s="3" t="s">
        <v>38</v>
      </c>
      <c r="E17" s="4" t="s">
        <v>122</v>
      </c>
      <c r="F17" s="6" t="s">
        <v>59</v>
      </c>
      <c r="G17" s="7">
        <v>68</v>
      </c>
      <c r="H17" s="8">
        <v>73</v>
      </c>
      <c r="I17" s="10">
        <f t="shared" si="0"/>
        <v>71</v>
      </c>
    </row>
    <row r="18" spans="1:9" ht="28.5" customHeight="1" x14ac:dyDescent="0.15">
      <c r="A18" s="9">
        <v>16</v>
      </c>
      <c r="B18" s="2">
        <v>17223113</v>
      </c>
      <c r="C18" s="3" t="s">
        <v>49</v>
      </c>
      <c r="D18" s="3" t="s">
        <v>33</v>
      </c>
      <c r="E18" s="4" t="s">
        <v>123</v>
      </c>
      <c r="F18" s="6" t="s">
        <v>59</v>
      </c>
      <c r="G18" s="7">
        <v>64</v>
      </c>
      <c r="H18" s="8">
        <v>73.666666666666671</v>
      </c>
      <c r="I18" s="10">
        <f t="shared" si="0"/>
        <v>69.800000000000011</v>
      </c>
    </row>
    <row r="19" spans="1:9" ht="28.5" customHeight="1" x14ac:dyDescent="0.15">
      <c r="A19" s="9">
        <v>17</v>
      </c>
      <c r="B19" s="2">
        <v>25262044</v>
      </c>
      <c r="C19" s="3" t="s">
        <v>50</v>
      </c>
      <c r="D19" s="3" t="s">
        <v>38</v>
      </c>
      <c r="E19" s="4" t="s">
        <v>124</v>
      </c>
      <c r="F19" s="6" t="s">
        <v>59</v>
      </c>
      <c r="G19" s="7">
        <v>71</v>
      </c>
      <c r="H19" s="8">
        <v>68.333333333333329</v>
      </c>
      <c r="I19" s="10">
        <f t="shared" si="0"/>
        <v>69.399999999999991</v>
      </c>
    </row>
    <row r="20" spans="1:9" ht="28.5" customHeight="1" x14ac:dyDescent="0.15">
      <c r="A20" s="9">
        <v>18</v>
      </c>
      <c r="B20" s="2">
        <v>12184151</v>
      </c>
      <c r="C20" s="3" t="s">
        <v>51</v>
      </c>
      <c r="D20" s="3" t="s">
        <v>33</v>
      </c>
      <c r="E20" s="4" t="s">
        <v>125</v>
      </c>
      <c r="F20" s="6" t="s">
        <v>59</v>
      </c>
      <c r="G20" s="7">
        <v>68</v>
      </c>
      <c r="H20" s="8">
        <v>69.666666666666671</v>
      </c>
      <c r="I20" s="10">
        <f t="shared" si="0"/>
        <v>69</v>
      </c>
    </row>
    <row r="21" spans="1:9" ht="28.5" customHeight="1" x14ac:dyDescent="0.15">
      <c r="A21" s="9">
        <v>19</v>
      </c>
      <c r="B21" s="2">
        <v>24774428</v>
      </c>
      <c r="C21" s="3" t="s">
        <v>52</v>
      </c>
      <c r="D21" s="3" t="s">
        <v>38</v>
      </c>
      <c r="E21" s="4" t="s">
        <v>126</v>
      </c>
      <c r="F21" s="6" t="s">
        <v>59</v>
      </c>
      <c r="G21" s="7">
        <v>65</v>
      </c>
      <c r="H21" s="8">
        <v>71.333333333333329</v>
      </c>
      <c r="I21" s="10">
        <f t="shared" si="0"/>
        <v>68.8</v>
      </c>
    </row>
    <row r="22" spans="1:9" ht="28.5" customHeight="1" x14ac:dyDescent="0.15">
      <c r="A22" s="9">
        <v>20</v>
      </c>
      <c r="B22" s="2">
        <v>19120526</v>
      </c>
      <c r="C22" s="3" t="s">
        <v>53</v>
      </c>
      <c r="D22" s="3" t="s">
        <v>33</v>
      </c>
      <c r="E22" s="4" t="s">
        <v>127</v>
      </c>
      <c r="F22" s="6" t="s">
        <v>59</v>
      </c>
      <c r="G22" s="7">
        <v>63</v>
      </c>
      <c r="H22" s="8">
        <v>70.666666666666671</v>
      </c>
      <c r="I22" s="10">
        <f t="shared" si="0"/>
        <v>67.599999999999994</v>
      </c>
    </row>
    <row r="23" spans="1:9" ht="28.5" customHeight="1" x14ac:dyDescent="0.15">
      <c r="A23" s="9">
        <v>21</v>
      </c>
      <c r="B23" s="2">
        <v>25305284</v>
      </c>
      <c r="C23" s="3" t="s">
        <v>54</v>
      </c>
      <c r="D23" s="3" t="s">
        <v>33</v>
      </c>
      <c r="E23" s="4" t="s">
        <v>128</v>
      </c>
      <c r="F23" s="6" t="s">
        <v>59</v>
      </c>
      <c r="G23" s="7">
        <v>67</v>
      </c>
      <c r="H23" s="8">
        <v>65.333333333333329</v>
      </c>
      <c r="I23" s="10">
        <f t="shared" si="0"/>
        <v>66</v>
      </c>
    </row>
    <row r="24" spans="1:9" ht="28.5" customHeight="1" x14ac:dyDescent="0.15">
      <c r="A24" s="9">
        <v>22</v>
      </c>
      <c r="B24" s="2">
        <v>25300088</v>
      </c>
      <c r="C24" s="3" t="s">
        <v>55</v>
      </c>
      <c r="D24" s="3" t="s">
        <v>38</v>
      </c>
      <c r="E24" s="4" t="s">
        <v>129</v>
      </c>
      <c r="F24" s="6" t="s">
        <v>59</v>
      </c>
      <c r="G24" s="7">
        <v>63</v>
      </c>
      <c r="H24" s="8">
        <v>66.333333333333329</v>
      </c>
      <c r="I24" s="10">
        <f t="shared" si="0"/>
        <v>65</v>
      </c>
    </row>
  </sheetData>
  <mergeCells count="1">
    <mergeCell ref="A1:I1"/>
  </mergeCells>
  <phoneticPr fontId="1" type="noConversion"/>
  <conditionalFormatting sqref="C2">
    <cfRule type="duplicateValues" dxfId="23" priority="5" stopIfTrue="1"/>
    <cfRule type="duplicateValues" dxfId="22" priority="6" stopIfTrue="1"/>
  </conditionalFormatting>
  <conditionalFormatting sqref="C13:C17">
    <cfRule type="duplicateValues" dxfId="21" priority="2"/>
  </conditionalFormatting>
  <conditionalFormatting sqref="C3:C10">
    <cfRule type="duplicateValues" dxfId="20" priority="3"/>
  </conditionalFormatting>
  <conditionalFormatting sqref="C18:C24">
    <cfRule type="duplicateValues" dxfId="19" priority="4"/>
  </conditionalFormatting>
  <conditionalFormatting sqref="C12">
    <cfRule type="duplicateValues" dxfId="1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3" sqref="A3:A9"/>
    </sheetView>
  </sheetViews>
  <sheetFormatPr defaultRowHeight="13.5" x14ac:dyDescent="0.15"/>
  <cols>
    <col min="1" max="1" width="7.25" customWidth="1"/>
    <col min="2" max="2" width="9.5" bestFit="1" customWidth="1"/>
    <col min="4" max="4" width="7.25" customWidth="1"/>
    <col min="5" max="5" width="23.75" customWidth="1"/>
    <col min="6" max="6" width="25.875" customWidth="1"/>
    <col min="7" max="7" width="9" customWidth="1"/>
    <col min="8" max="8" width="13.75" customWidth="1"/>
  </cols>
  <sheetData>
    <row r="1" spans="1:9" ht="27.75" customHeight="1" x14ac:dyDescent="0.15">
      <c r="A1" s="14" t="s">
        <v>9</v>
      </c>
      <c r="B1" s="14"/>
      <c r="C1" s="14"/>
      <c r="D1" s="14"/>
      <c r="E1" s="14"/>
      <c r="F1" s="14"/>
      <c r="G1" s="14"/>
      <c r="H1" s="15"/>
      <c r="I1" s="15"/>
    </row>
    <row r="2" spans="1:9" ht="24.75" customHeight="1" x14ac:dyDescent="0.15">
      <c r="A2" s="1" t="s">
        <v>5</v>
      </c>
      <c r="B2" s="11" t="s">
        <v>0</v>
      </c>
      <c r="C2" s="11" t="s">
        <v>1</v>
      </c>
      <c r="D2" s="11" t="s">
        <v>2</v>
      </c>
      <c r="E2" s="12" t="s">
        <v>3</v>
      </c>
      <c r="F2" s="11" t="s">
        <v>4</v>
      </c>
      <c r="G2" s="1" t="s">
        <v>6</v>
      </c>
      <c r="H2" s="1" t="s">
        <v>7</v>
      </c>
      <c r="I2" s="13" t="s">
        <v>8</v>
      </c>
    </row>
    <row r="3" spans="1:9" ht="24.75" customHeight="1" x14ac:dyDescent="0.15">
      <c r="A3" s="9">
        <v>1</v>
      </c>
      <c r="B3" s="2">
        <v>25310259</v>
      </c>
      <c r="C3" s="3" t="s">
        <v>81</v>
      </c>
      <c r="D3" s="3" t="s">
        <v>33</v>
      </c>
      <c r="E3" s="4" t="s">
        <v>145</v>
      </c>
      <c r="F3" s="6" t="s">
        <v>89</v>
      </c>
      <c r="G3" s="7">
        <v>61</v>
      </c>
      <c r="H3" s="8">
        <v>87.666666666666671</v>
      </c>
      <c r="I3" s="10">
        <f t="shared" ref="I3:I9" si="0">G3*0.4+H3*0.6</f>
        <v>77</v>
      </c>
    </row>
    <row r="4" spans="1:9" ht="24.75" customHeight="1" x14ac:dyDescent="0.15">
      <c r="A4" s="9">
        <v>2</v>
      </c>
      <c r="B4" s="2">
        <v>20389788</v>
      </c>
      <c r="C4" s="3" t="s">
        <v>82</v>
      </c>
      <c r="D4" s="3" t="s">
        <v>33</v>
      </c>
      <c r="E4" s="4" t="s">
        <v>146</v>
      </c>
      <c r="F4" s="6" t="s">
        <v>90</v>
      </c>
      <c r="G4" s="7">
        <v>67</v>
      </c>
      <c r="H4" s="8">
        <v>77.333333333333329</v>
      </c>
      <c r="I4" s="10">
        <f t="shared" si="0"/>
        <v>73.2</v>
      </c>
    </row>
    <row r="5" spans="1:9" ht="24.75" customHeight="1" x14ac:dyDescent="0.15">
      <c r="A5" s="9">
        <v>3</v>
      </c>
      <c r="B5" s="2">
        <v>24874605</v>
      </c>
      <c r="C5" s="3" t="s">
        <v>83</v>
      </c>
      <c r="D5" s="3" t="s">
        <v>33</v>
      </c>
      <c r="E5" s="4" t="s">
        <v>147</v>
      </c>
      <c r="F5" s="6" t="s">
        <v>89</v>
      </c>
      <c r="G5" s="7">
        <v>61</v>
      </c>
      <c r="H5" s="8">
        <v>74.333333333333329</v>
      </c>
      <c r="I5" s="10">
        <f t="shared" si="0"/>
        <v>69</v>
      </c>
    </row>
    <row r="6" spans="1:9" ht="24.75" customHeight="1" x14ac:dyDescent="0.15">
      <c r="A6" s="9">
        <v>4</v>
      </c>
      <c r="B6" s="2">
        <v>25307993</v>
      </c>
      <c r="C6" s="3" t="s">
        <v>84</v>
      </c>
      <c r="D6" s="3" t="s">
        <v>33</v>
      </c>
      <c r="E6" s="4" t="s">
        <v>148</v>
      </c>
      <c r="F6" s="6" t="s">
        <v>89</v>
      </c>
      <c r="G6" s="7">
        <v>54</v>
      </c>
      <c r="H6" s="8">
        <v>70</v>
      </c>
      <c r="I6" s="10">
        <f t="shared" si="0"/>
        <v>63.6</v>
      </c>
    </row>
    <row r="7" spans="1:9" ht="24.75" customHeight="1" x14ac:dyDescent="0.15">
      <c r="A7" s="9">
        <v>5</v>
      </c>
      <c r="B7" s="2">
        <v>16408537</v>
      </c>
      <c r="C7" s="3" t="s">
        <v>85</v>
      </c>
      <c r="D7" s="3" t="s">
        <v>86</v>
      </c>
      <c r="E7" s="4" t="s">
        <v>149</v>
      </c>
      <c r="F7" s="6" t="s">
        <v>91</v>
      </c>
      <c r="G7" s="7">
        <v>62</v>
      </c>
      <c r="H7" s="8">
        <v>81.333333333333329</v>
      </c>
      <c r="I7" s="10">
        <f t="shared" si="0"/>
        <v>73.599999999999994</v>
      </c>
    </row>
    <row r="8" spans="1:9" ht="24.75" customHeight="1" x14ac:dyDescent="0.15">
      <c r="A8" s="9">
        <v>6</v>
      </c>
      <c r="B8" s="2">
        <v>25286754</v>
      </c>
      <c r="C8" s="3" t="s">
        <v>87</v>
      </c>
      <c r="D8" s="3" t="s">
        <v>86</v>
      </c>
      <c r="E8" s="4" t="s">
        <v>150</v>
      </c>
      <c r="F8" s="6" t="s">
        <v>91</v>
      </c>
      <c r="G8" s="7">
        <v>71</v>
      </c>
      <c r="H8" s="8">
        <v>69.333333333333329</v>
      </c>
      <c r="I8" s="10">
        <f t="shared" si="0"/>
        <v>70</v>
      </c>
    </row>
    <row r="9" spans="1:9" ht="24.75" customHeight="1" x14ac:dyDescent="0.15">
      <c r="A9" s="9">
        <v>7</v>
      </c>
      <c r="B9" s="2">
        <v>18313039</v>
      </c>
      <c r="C9" s="3" t="s">
        <v>88</v>
      </c>
      <c r="D9" s="3" t="s">
        <v>86</v>
      </c>
      <c r="E9" s="4" t="s">
        <v>151</v>
      </c>
      <c r="F9" s="6" t="s">
        <v>91</v>
      </c>
      <c r="G9" s="7">
        <v>65</v>
      </c>
      <c r="H9" s="8">
        <v>64.333333333333329</v>
      </c>
      <c r="I9" s="10">
        <f t="shared" si="0"/>
        <v>64.599999999999994</v>
      </c>
    </row>
  </sheetData>
  <mergeCells count="1">
    <mergeCell ref="A1:I1"/>
  </mergeCells>
  <phoneticPr fontId="1" type="noConversion"/>
  <conditionalFormatting sqref="C2">
    <cfRule type="duplicateValues" dxfId="14" priority="2" stopIfTrue="1"/>
    <cfRule type="duplicateValues" dxfId="13" priority="3" stopIfTrue="1"/>
  </conditionalFormatting>
  <conditionalFormatting sqref="C3:C9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A3" sqref="A3:A8"/>
    </sheetView>
  </sheetViews>
  <sheetFormatPr defaultRowHeight="13.5" x14ac:dyDescent="0.15"/>
  <cols>
    <col min="1" max="1" width="7.25" customWidth="1"/>
    <col min="2" max="2" width="9.5" bestFit="1" customWidth="1"/>
    <col min="4" max="4" width="7.25" customWidth="1"/>
    <col min="5" max="5" width="23.75" customWidth="1"/>
    <col min="6" max="6" width="25.875" customWidth="1"/>
    <col min="7" max="7" width="9" customWidth="1"/>
    <col min="8" max="8" width="13.75" customWidth="1"/>
  </cols>
  <sheetData>
    <row r="1" spans="1:9" ht="28.5" customHeight="1" x14ac:dyDescent="0.15">
      <c r="A1" s="14" t="s">
        <v>9</v>
      </c>
      <c r="B1" s="14"/>
      <c r="C1" s="14"/>
      <c r="D1" s="14"/>
      <c r="E1" s="14"/>
      <c r="F1" s="14"/>
      <c r="G1" s="14"/>
      <c r="H1" s="15"/>
      <c r="I1" s="15"/>
    </row>
    <row r="2" spans="1:9" ht="24" customHeight="1" x14ac:dyDescent="0.15">
      <c r="A2" s="1" t="s">
        <v>5</v>
      </c>
      <c r="B2" s="11" t="s">
        <v>0</v>
      </c>
      <c r="C2" s="11" t="s">
        <v>1</v>
      </c>
      <c r="D2" s="11" t="s">
        <v>2</v>
      </c>
      <c r="E2" s="12" t="s">
        <v>3</v>
      </c>
      <c r="F2" s="11" t="s">
        <v>4</v>
      </c>
      <c r="G2" s="1" t="s">
        <v>6</v>
      </c>
      <c r="H2" s="1" t="s">
        <v>7</v>
      </c>
      <c r="I2" s="13" t="s">
        <v>8</v>
      </c>
    </row>
    <row r="3" spans="1:9" ht="24" customHeight="1" x14ac:dyDescent="0.15">
      <c r="A3" s="9">
        <v>1</v>
      </c>
      <c r="B3" s="2">
        <v>25262304</v>
      </c>
      <c r="C3" s="3" t="s">
        <v>73</v>
      </c>
      <c r="D3" s="3" t="s">
        <v>38</v>
      </c>
      <c r="E3" s="4" t="s">
        <v>139</v>
      </c>
      <c r="F3" s="6" t="s">
        <v>79</v>
      </c>
      <c r="G3" s="7">
        <v>72</v>
      </c>
      <c r="H3" s="8">
        <v>85</v>
      </c>
      <c r="I3" s="10">
        <f t="shared" ref="I3:I8" si="0">G3*0.4+H3*0.6</f>
        <v>79.8</v>
      </c>
    </row>
    <row r="4" spans="1:9" ht="24" customHeight="1" x14ac:dyDescent="0.15">
      <c r="A4" s="9">
        <v>2</v>
      </c>
      <c r="B4" s="2">
        <v>21639295</v>
      </c>
      <c r="C4" s="3" t="s">
        <v>74</v>
      </c>
      <c r="D4" s="3" t="s">
        <v>38</v>
      </c>
      <c r="E4" s="4" t="s">
        <v>140</v>
      </c>
      <c r="F4" s="6" t="s">
        <v>79</v>
      </c>
      <c r="G4" s="7">
        <v>77</v>
      </c>
      <c r="H4" s="8">
        <v>81.333333333333329</v>
      </c>
      <c r="I4" s="10">
        <f t="shared" si="0"/>
        <v>79.599999999999994</v>
      </c>
    </row>
    <row r="5" spans="1:9" ht="24" customHeight="1" x14ac:dyDescent="0.15">
      <c r="A5" s="9">
        <v>3</v>
      </c>
      <c r="B5" s="2">
        <v>25283330</v>
      </c>
      <c r="C5" s="3" t="s">
        <v>75</v>
      </c>
      <c r="D5" s="3" t="s">
        <v>33</v>
      </c>
      <c r="E5" s="4" t="s">
        <v>141</v>
      </c>
      <c r="F5" s="6" t="s">
        <v>79</v>
      </c>
      <c r="G5" s="7">
        <v>82</v>
      </c>
      <c r="H5" s="8">
        <v>77.666666666666671</v>
      </c>
      <c r="I5" s="10">
        <f t="shared" si="0"/>
        <v>79.400000000000006</v>
      </c>
    </row>
    <row r="6" spans="1:9" ht="24" customHeight="1" x14ac:dyDescent="0.15">
      <c r="A6" s="9">
        <v>4</v>
      </c>
      <c r="B6" s="2">
        <v>24649436</v>
      </c>
      <c r="C6" s="3" t="s">
        <v>76</v>
      </c>
      <c r="D6" s="3" t="s">
        <v>33</v>
      </c>
      <c r="E6" s="4" t="s">
        <v>142</v>
      </c>
      <c r="F6" s="6" t="s">
        <v>80</v>
      </c>
      <c r="G6" s="7">
        <v>57</v>
      </c>
      <c r="H6" s="8">
        <v>75.666666666666671</v>
      </c>
      <c r="I6" s="10">
        <f t="shared" si="0"/>
        <v>68.2</v>
      </c>
    </row>
    <row r="7" spans="1:9" ht="24" customHeight="1" x14ac:dyDescent="0.15">
      <c r="A7" s="9">
        <v>5</v>
      </c>
      <c r="B7" s="2">
        <v>25307756</v>
      </c>
      <c r="C7" s="3" t="s">
        <v>77</v>
      </c>
      <c r="D7" s="3" t="s">
        <v>33</v>
      </c>
      <c r="E7" s="4" t="s">
        <v>143</v>
      </c>
      <c r="F7" s="6" t="s">
        <v>80</v>
      </c>
      <c r="G7" s="7">
        <v>69</v>
      </c>
      <c r="H7" s="8">
        <v>63.333333333333336</v>
      </c>
      <c r="I7" s="10">
        <f t="shared" si="0"/>
        <v>65.599999999999994</v>
      </c>
    </row>
    <row r="8" spans="1:9" ht="24" customHeight="1" x14ac:dyDescent="0.15">
      <c r="A8" s="9">
        <v>6</v>
      </c>
      <c r="B8" s="2">
        <v>25308280</v>
      </c>
      <c r="C8" s="3" t="s">
        <v>78</v>
      </c>
      <c r="D8" s="3" t="s">
        <v>33</v>
      </c>
      <c r="E8" s="4" t="s">
        <v>144</v>
      </c>
      <c r="F8" s="6" t="s">
        <v>80</v>
      </c>
      <c r="G8" s="7">
        <v>55</v>
      </c>
      <c r="H8" s="8">
        <v>67.666666666666671</v>
      </c>
      <c r="I8" s="10">
        <f t="shared" si="0"/>
        <v>62.6</v>
      </c>
    </row>
  </sheetData>
  <mergeCells count="1">
    <mergeCell ref="A1:I1"/>
  </mergeCells>
  <phoneticPr fontId="1" type="noConversion"/>
  <conditionalFormatting sqref="C2">
    <cfRule type="duplicateValues" dxfId="5" priority="5" stopIfTrue="1"/>
    <cfRule type="duplicateValues" dxfId="4" priority="6" stopIfTrue="1"/>
  </conditionalFormatting>
  <conditionalFormatting sqref="C7">
    <cfRule type="duplicateValues" dxfId="3" priority="3"/>
  </conditionalFormatting>
  <conditionalFormatting sqref="C8">
    <cfRule type="duplicateValues" dxfId="2" priority="2"/>
  </conditionalFormatting>
  <conditionalFormatting sqref="C4">
    <cfRule type="duplicateValues" dxfId="1" priority="1"/>
  </conditionalFormatting>
  <conditionalFormatting sqref="C3 C5:C8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集团本部</vt:lpstr>
      <vt:lpstr>滇中创投</vt:lpstr>
      <vt:lpstr>滇中供应链</vt:lpstr>
      <vt:lpstr>滇中汇能</vt:lpstr>
      <vt:lpstr>滇中立恒置业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Lewn</dc:creator>
  <cp:lastModifiedBy>jenny</cp:lastModifiedBy>
  <cp:lastPrinted>2018-12-26T06:21:30Z</cp:lastPrinted>
  <dcterms:created xsi:type="dcterms:W3CDTF">2017-05-25T07:20:35Z</dcterms:created>
  <dcterms:modified xsi:type="dcterms:W3CDTF">2018-12-27T02:09:42Z</dcterms:modified>
</cp:coreProperties>
</file>